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.sharepoint.com/sites/DOE-ESEAPrograms-External/Title I Part A/Equitable Services/Title I, Part A Proportionate Share Calculator/"/>
    </mc:Choice>
  </mc:AlternateContent>
  <xr:revisionPtr revIDLastSave="0" documentId="8_{B9E6E0AD-FA2A-4902-A03A-0A79EA919574}" xr6:coauthVersionLast="47" xr6:coauthVersionMax="47" xr10:uidLastSave="{00000000-0000-0000-0000-000000000000}"/>
  <bookViews>
    <workbookView xWindow="-19320" yWindow="-120" windowWidth="19440" windowHeight="10320" xr2:uid="{00000000-000D-0000-FFFF-FFFF00000000}"/>
  </bookViews>
  <sheets>
    <sheet name="Proportionate Share Calculator" sheetId="2" r:id="rId1"/>
    <sheet name="Directions" sheetId="3" r:id="rId2"/>
    <sheet name="Example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AP33" i="2"/>
  <c r="AN33" i="2"/>
  <c r="AL33" i="2"/>
  <c r="AJ33" i="2"/>
  <c r="AH33" i="2"/>
  <c r="AF33" i="2"/>
  <c r="AD33" i="2"/>
  <c r="AB33" i="2"/>
  <c r="Z33" i="2"/>
  <c r="X33" i="2"/>
  <c r="V33" i="2"/>
  <c r="T33" i="2"/>
  <c r="R33" i="2"/>
  <c r="P33" i="2"/>
  <c r="N33" i="2"/>
  <c r="L33" i="2"/>
  <c r="J33" i="2"/>
  <c r="H33" i="2"/>
  <c r="F33" i="2"/>
  <c r="D33" i="2"/>
  <c r="AP31" i="2"/>
  <c r="AN31" i="2"/>
  <c r="AL31" i="2"/>
  <c r="AJ31" i="2"/>
  <c r="AH31" i="2"/>
  <c r="AF31" i="2"/>
  <c r="AD31" i="2"/>
  <c r="AB31" i="2"/>
  <c r="Z31" i="2"/>
  <c r="X31" i="2"/>
  <c r="V31" i="2"/>
  <c r="T31" i="2"/>
  <c r="R31" i="2"/>
  <c r="P31" i="2"/>
  <c r="N31" i="2"/>
  <c r="L31" i="2"/>
  <c r="J31" i="2"/>
  <c r="H31" i="2"/>
  <c r="F31" i="2"/>
  <c r="D31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C30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C29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C28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C27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C26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C25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C24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C23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C22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C21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C20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C19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C18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C17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C16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C15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C14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C13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C12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C11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C10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C9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C8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C7" i="2"/>
  <c r="AQ6" i="2"/>
  <c r="AQ31" i="2" s="1"/>
  <c r="AO6" i="2"/>
  <c r="AO31" i="2" s="1"/>
  <c r="AM6" i="2"/>
  <c r="AM31" i="2" s="1"/>
  <c r="AK6" i="2"/>
  <c r="AK31" i="2" s="1"/>
  <c r="AI6" i="2"/>
  <c r="AI31" i="2" s="1"/>
  <c r="AG6" i="2"/>
  <c r="AG31" i="2" s="1"/>
  <c r="AE6" i="2"/>
  <c r="AE31" i="2" s="1"/>
  <c r="AC6" i="2"/>
  <c r="AC31" i="2" s="1"/>
  <c r="AA6" i="2"/>
  <c r="AA31" i="2" s="1"/>
  <c r="Y6" i="2"/>
  <c r="Y31" i="2" s="1"/>
  <c r="W6" i="2"/>
  <c r="W31" i="2" s="1"/>
  <c r="U6" i="2"/>
  <c r="U31" i="2" s="1"/>
  <c r="S6" i="2"/>
  <c r="S31" i="2" s="1"/>
  <c r="Q6" i="2"/>
  <c r="Q31" i="2" s="1"/>
  <c r="O6" i="2"/>
  <c r="O31" i="2" s="1"/>
  <c r="M6" i="2"/>
  <c r="M31" i="2" s="1"/>
  <c r="K6" i="2"/>
  <c r="K31" i="2" s="1"/>
  <c r="I6" i="2"/>
  <c r="I31" i="2" s="1"/>
  <c r="G6" i="2"/>
  <c r="G31" i="2" s="1"/>
  <c r="E6" i="2"/>
  <c r="E31" i="2" s="1"/>
  <c r="C6" i="2"/>
  <c r="AQ33" i="1"/>
  <c r="AO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E33" i="1"/>
  <c r="C42" i="1"/>
  <c r="C41" i="1"/>
  <c r="C39" i="1"/>
  <c r="AP33" i="1"/>
  <c r="AN33" i="1"/>
  <c r="AL33" i="1"/>
  <c r="AJ33" i="1"/>
  <c r="AH33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AP31" i="1"/>
  <c r="AN31" i="1"/>
  <c r="AL31" i="1"/>
  <c r="AJ31" i="1"/>
  <c r="AH31" i="1"/>
  <c r="AF31" i="1"/>
  <c r="AD31" i="1"/>
  <c r="AB31" i="1"/>
  <c r="Z31" i="1"/>
  <c r="X31" i="1"/>
  <c r="V31" i="1"/>
  <c r="T31" i="1"/>
  <c r="R31" i="1"/>
  <c r="P31" i="1"/>
  <c r="N31" i="1"/>
  <c r="L31" i="1"/>
  <c r="J31" i="1"/>
  <c r="H31" i="1"/>
  <c r="F31" i="1"/>
  <c r="D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31" i="1" s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31" i="1" s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31" i="1" s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31" i="1" s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1" i="1" s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31" i="1" s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31" i="1" s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31" i="1" s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31" i="1" s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31" i="1" s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31" i="1" s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31" i="1" s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31" i="1" s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31" i="1" s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31" i="1" s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31" i="1" s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31" i="1" s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E30" i="1"/>
  <c r="C30" i="1" s="1"/>
  <c r="E29" i="1"/>
  <c r="C29" i="1" s="1"/>
  <c r="E28" i="1"/>
  <c r="C28" i="1" s="1"/>
  <c r="E27" i="1"/>
  <c r="C27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9" i="1"/>
  <c r="C19" i="1" s="1"/>
  <c r="E18" i="1"/>
  <c r="C18" i="1" s="1"/>
  <c r="E17" i="1"/>
  <c r="C17" i="1" s="1"/>
  <c r="E16" i="1"/>
  <c r="C16" i="1" s="1"/>
  <c r="E15" i="1"/>
  <c r="C15" i="1" s="1"/>
  <c r="E14" i="1"/>
  <c r="C14" i="1" s="1"/>
  <c r="E13" i="1"/>
  <c r="C13" i="1" s="1"/>
  <c r="E12" i="1"/>
  <c r="C12" i="1" s="1"/>
  <c r="E11" i="1"/>
  <c r="C11" i="1" s="1"/>
  <c r="E10" i="1"/>
  <c r="C10" i="1" s="1"/>
  <c r="E9" i="1"/>
  <c r="C9" i="1" s="1"/>
  <c r="D33" i="1"/>
  <c r="E8" i="1"/>
  <c r="C8" i="1" s="1"/>
  <c r="E7" i="1"/>
  <c r="C7" i="1" s="1"/>
  <c r="I31" i="1"/>
  <c r="G31" i="1"/>
  <c r="E6" i="1"/>
  <c r="C34" i="2" l="1"/>
  <c r="C41" i="2" s="1"/>
  <c r="C42" i="2" s="1"/>
  <c r="E33" i="2"/>
  <c r="G33" i="2"/>
  <c r="I33" i="2"/>
  <c r="K33" i="2"/>
  <c r="M33" i="2"/>
  <c r="O33" i="2"/>
  <c r="Q33" i="2"/>
  <c r="S33" i="2"/>
  <c r="U33" i="2"/>
  <c r="W33" i="2"/>
  <c r="Y33" i="2"/>
  <c r="AA33" i="2"/>
  <c r="AC33" i="2"/>
  <c r="AE33" i="2"/>
  <c r="AG33" i="2"/>
  <c r="AI33" i="2"/>
  <c r="AK33" i="2"/>
  <c r="AM33" i="2"/>
  <c r="AO33" i="2"/>
  <c r="AQ33" i="2"/>
  <c r="E31" i="1"/>
  <c r="C34" i="1" s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tc={42F52FC6-656F-4A65-846D-A70CFCB1E2E8}</author>
    <author>tc={E812AD5C-DCBE-4D66-9B90-889543A472F8}</author>
  </authors>
  <commentList>
    <comment ref="B5" authorId="0" shapeId="0" xr:uid="{42F52FC6-656F-4A65-846D-A70CFCB1E2E8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Title I Application Program Requirements Tab</t>
      </text>
    </comment>
    <comment ref="C33" authorId="1" shapeId="0" xr:uid="{E812AD5C-DCBE-4D66-9B90-889543A472F8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35% Tab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tc={8A949A13-3E3A-414D-A7AE-7AE86C1332F9}</author>
    <author>tc={5EB8485E-4FA6-4FD4-81E5-02573C4902EE}</author>
  </authors>
  <commentList>
    <comment ref="B5" authorId="0" shapeId="0" xr:uid="{8A949A13-3E3A-414D-A7AE-7AE86C1332F9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Title I Application Program Requirements Tab</t>
      </text>
    </comment>
    <comment ref="C33" authorId="1" shapeId="0" xr:uid="{5EB8485E-4FA6-4FD4-81E5-02573C4902EE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35% Tab</t>
      </text>
    </comment>
  </commentList>
</comments>
</file>

<file path=xl/sharedStrings.xml><?xml version="1.0" encoding="utf-8"?>
<sst xmlns="http://schemas.openxmlformats.org/spreadsheetml/2006/main" count="188" uniqueCount="50">
  <si>
    <t>Directions:</t>
  </si>
  <si>
    <t>White = Enter School or Division Information</t>
  </si>
  <si>
    <t>Private School Name</t>
  </si>
  <si>
    <t>Yellow = Enter Result in Title I Application</t>
  </si>
  <si>
    <t>Title I School Name</t>
  </si>
  <si>
    <t>School Poverty Rate</t>
  </si>
  <si>
    <t>School Total 
Low-Income Private School Students</t>
  </si>
  <si>
    <t>Number of Private School Students in Attendance Zone</t>
  </si>
  <si>
    <t># of Low Income Private School Students</t>
  </si>
  <si>
    <t>Division Total # of Low Income Students in Title I Schools</t>
  </si>
  <si>
    <t>Total # of Low Income Private School Students Residing in Title I Attendance Zones</t>
  </si>
  <si>
    <t>Total Title I Allocation</t>
  </si>
  <si>
    <t>from Narrative Tab</t>
  </si>
  <si>
    <t>Transferability to Title I Allocation</t>
  </si>
  <si>
    <t>Opt. Admin Set Aside</t>
  </si>
  <si>
    <t>from Private School Tab</t>
  </si>
  <si>
    <t>Opt. Admin Set Aside Transferability</t>
  </si>
  <si>
    <t>Total Allocation available for Equitable Services Calculation</t>
  </si>
  <si>
    <t>Total Available for Equitable Services</t>
  </si>
  <si>
    <t>Total Available for Non-Administration</t>
  </si>
  <si>
    <t>Directions for the Proportionate Share Calculator</t>
  </si>
  <si>
    <t>1.</t>
  </si>
  <si>
    <t xml:space="preserve">	Type the Title I schools that have students that attend an eligible private school in column A.</t>
  </si>
  <si>
    <t>2.</t>
  </si>
  <si>
    <t>Type the percent poverty of each Title I school in column B.</t>
  </si>
  <si>
    <t>3.</t>
  </si>
  <si>
    <t xml:space="preserve">	Type the name of the participating private schools in row 3.</t>
  </si>
  <si>
    <t>4.</t>
  </si>
  <si>
    <t xml:space="preserve">	Type the number of private school students that reside in each Title I attendance zone in the column under the name of the private school.</t>
  </si>
  <si>
    <t>5.</t>
  </si>
  <si>
    <t xml:space="preserve">Type in the Total Title I allocation on line 35 of the Proportionate Share Calculator (PSC).  Type in the Transferability to Title I Allocation on line 36.  </t>
  </si>
  <si>
    <t>6.</t>
  </si>
  <si>
    <t xml:space="preserve">	If an Administrative Set Aside is taken from the total Title I Allocation, type the amount on line 37 of the PSC.  If an Administrative Set Aside is taken from the total Transferability to Title I Allocation, type the amount on line 38 of the PSC. This amount should be the same in rows 28 and 40 on the Private School Tab if applicable.</t>
  </si>
  <si>
    <t>7.</t>
  </si>
  <si>
    <t>Type the number of low income private school students by Title I school generated in column C of the PSC into column 4 in the Eligible Attendance Area Table on the Program Requirements Tab of the Title I, Part A Application or Title I, Part A Tab on Consolidated Application).</t>
  </si>
  <si>
    <t>8.</t>
  </si>
  <si>
    <t xml:space="preserve">	Enter the amount in number 3 of the Private School Tab (number of public school low-income children in Title I Schools) in cell C33 of the PSC.</t>
  </si>
  <si>
    <t>9.</t>
  </si>
  <si>
    <t>The amount in number 4 of the application on the Private School line should be the same number generated in cell C34 of the PSC.</t>
  </si>
  <si>
    <t>10.</t>
  </si>
  <si>
    <t xml:space="preserve">	Type of the number generated on line 31 of the PSC in column C of the Private School Tab for each participating private school.</t>
  </si>
  <si>
    <t>11.</t>
  </si>
  <si>
    <t xml:space="preserve">	Type the proportionate share for each private school on line 33 of the PSC into column F on the Private School Tab.</t>
  </si>
  <si>
    <t>Note: Columns A, B and C are frozen to help align information across the page for Title I schools with
private schools.</t>
  </si>
  <si>
    <t>MNO Private School</t>
  </si>
  <si>
    <t>PQR Private School</t>
  </si>
  <si>
    <t>STU Private School</t>
  </si>
  <si>
    <t>ABC Public Elementary School</t>
  </si>
  <si>
    <t>DEF Public Elementary School</t>
  </si>
  <si>
    <t>GHI Public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</si>
</sst>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theme="1"/>
      <name val="Aptos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3" fillId="3" borderId="2" xfId="0" applyFont="1" applyFill="1" applyBorder="1"/>
    <xf numFmtId="0" fontId="0" fillId="2" borderId="1" xfId="0" applyFill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10" fontId="0" fillId="0" borderId="0" xfId="0" applyNumberFormat="1"/>
    <xf numFmtId="0" fontId="0" fillId="0" borderId="1" xfId="0" applyBorder="1"/>
    <xf numFmtId="1" fontId="0" fillId="2" borderId="2" xfId="0" applyNumberFormat="1" applyFill="1" applyBorder="1"/>
    <xf numFmtId="1" fontId="0" fillId="4" borderId="2" xfId="0" applyNumberFormat="1" applyFill="1" applyBorder="1"/>
    <xf numFmtId="0" fontId="0" fillId="2" borderId="8" xfId="0" applyFill="1" applyBorder="1"/>
    <xf numFmtId="0" fontId="3" fillId="3" borderId="8" xfId="0" applyFont="1" applyFill="1" applyBorder="1"/>
    <xf numFmtId="165" fontId="0" fillId="4" borderId="2" xfId="0" applyNumberFormat="1" applyFill="1" applyBorder="1"/>
    <xf numFmtId="1" fontId="0" fillId="4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2" borderId="0" xfId="0" applyFill="1" applyAlignment="1">
      <alignment wrapText="1"/>
    </xf>
    <xf numFmtId="0" fontId="3" fillId="3" borderId="0" xfId="0" applyFont="1" applyFill="1"/>
    <xf numFmtId="164" fontId="7" fillId="0" borderId="13" xfId="0" applyNumberFormat="1" applyFont="1" applyBorder="1"/>
    <xf numFmtId="165" fontId="7" fillId="0" borderId="13" xfId="0" applyNumberFormat="1" applyFont="1" applyBorder="1"/>
    <xf numFmtId="165" fontId="7" fillId="2" borderId="13" xfId="0" applyNumberFormat="1" applyFont="1" applyFill="1" applyBorder="1"/>
    <xf numFmtId="0" fontId="7" fillId="2" borderId="13" xfId="0" applyFont="1" applyFill="1" applyBorder="1"/>
    <xf numFmtId="1" fontId="7" fillId="2" borderId="13" xfId="0" applyNumberFormat="1" applyFont="1" applyFill="1" applyBorder="1"/>
    <xf numFmtId="0" fontId="4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5" borderId="8" xfId="0" applyFill="1" applyBorder="1"/>
    <xf numFmtId="0" fontId="0" fillId="5" borderId="10" xfId="0" applyFill="1" applyBorder="1" applyAlignment="1">
      <alignment wrapText="1"/>
    </xf>
    <xf numFmtId="0" fontId="0" fillId="5" borderId="10" xfId="0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3" fillId="5" borderId="8" xfId="0" applyFont="1" applyFill="1" applyBorder="1"/>
    <xf numFmtId="0" fontId="0" fillId="5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8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49" fontId="0" fillId="0" borderId="14" xfId="0" applyNumberFormat="1" applyBorder="1"/>
    <xf numFmtId="0" fontId="0" fillId="0" borderId="14" xfId="0" applyBorder="1" applyAlignment="1">
      <alignment wrapText="1"/>
    </xf>
    <xf numFmtId="0" fontId="10" fillId="0" borderId="14" xfId="0" applyFont="1" applyBorder="1" applyAlignment="1">
      <alignment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7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11" fillId="0" borderId="0" xfId="0" applyNumberFormat="1" applyFont="1" applyAlignment="1">
      <alignment horizontal="left" wrapText="1"/>
    </xf>
    <xf numFmtId="39" fontId="7" fillId="0" borderId="13" xfId="0" applyNumberFormat="1" applyFont="1" applyBorder="1"/>
    <xf numFmtId="2" fontId="7" fillId="2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right, Rob (DOE)" id="{2D3E99B7-B3C1-4C1F-9D10-0BFC0A5A188B}" userId="S::rob.wright@doe.virginia.gov::72eeea48-f178-4d34-a198-4dd064b380a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5-01-22T20:54:24.51" personId="{2D3E99B7-B3C1-4C1F-9D10-0BFC0A5A188B}" id="{42F52FC6-656F-4A65-846D-A70CFCB1E2E8}">
    <text>from Title I Application Program Requirements Tab</text>
  </threadedComment>
  <threadedComment ref="C33" dT="2025-01-29T20:23:34.58" personId="{2D3E99B7-B3C1-4C1F-9D10-0BFC0A5A188B}" id="{E812AD5C-DCBE-4D66-9B90-889543A472F8}">
    <text>from 35% Tab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" dT="2025-01-22T20:54:24.51" personId="{2D3E99B7-B3C1-4C1F-9D10-0BFC0A5A188B}" id="{8A949A13-3E3A-414D-A7AE-7AE86C1332F9}">
    <text>from Title I Application Program Requirements Tab</text>
  </threadedComment>
  <threadedComment ref="C33" dT="2025-01-29T20:23:34.58" personId="{2D3E99B7-B3C1-4C1F-9D10-0BFC0A5A188B}" id="{5EB8485E-4FA6-4FD4-81E5-02573C4902EE}">
    <text>from 35% Tab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8BCA-1E84-4631-BF76-7467E79E6872}">
  <dimension ref="A1:BH79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33" sqref="C33"/>
    </sheetView>
  </sheetViews>
  <sheetFormatPr defaultColWidth="9.109375" defaultRowHeight="14.4" x14ac:dyDescent="0.3"/>
  <cols>
    <col min="1" max="1" width="31.44140625" style="1" customWidth="1"/>
    <col min="2" max="2" width="8.88671875" style="1" customWidth="1"/>
    <col min="3" max="3" width="18" style="1" customWidth="1"/>
    <col min="4" max="4" width="17.5546875" style="7" customWidth="1"/>
    <col min="5" max="5" width="17.5546875" style="3" customWidth="1"/>
    <col min="6" max="43" width="17.5546875" style="1" customWidth="1"/>
    <col min="44" max="16384" width="9.109375" style="1"/>
  </cols>
  <sheetData>
    <row r="1" spans="1:60" ht="23.4" x14ac:dyDescent="0.45">
      <c r="A1" s="59" t="s">
        <v>0</v>
      </c>
      <c r="B1" s="59"/>
      <c r="C1" s="39"/>
      <c r="D1" s="40"/>
      <c r="E1" s="41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</row>
    <row r="2" spans="1:60" x14ac:dyDescent="0.3">
      <c r="A2" s="60" t="s">
        <v>1</v>
      </c>
      <c r="B2" s="60"/>
      <c r="C2" s="39"/>
      <c r="D2" s="2" t="s">
        <v>2</v>
      </c>
      <c r="F2" s="4" t="s">
        <v>2</v>
      </c>
      <c r="G2" s="3"/>
      <c r="H2" s="4" t="s">
        <v>2</v>
      </c>
      <c r="I2" s="3"/>
      <c r="J2" s="5" t="s">
        <v>2</v>
      </c>
      <c r="K2" s="6"/>
      <c r="L2" s="4" t="s">
        <v>2</v>
      </c>
      <c r="M2" s="6"/>
      <c r="N2" s="4" t="s">
        <v>2</v>
      </c>
      <c r="O2" s="6"/>
      <c r="P2" s="5" t="s">
        <v>2</v>
      </c>
      <c r="Q2" s="6"/>
      <c r="R2" s="4" t="s">
        <v>2</v>
      </c>
      <c r="S2" s="6"/>
      <c r="T2" s="4" t="s">
        <v>2</v>
      </c>
      <c r="U2" s="6"/>
      <c r="V2" s="5" t="s">
        <v>2</v>
      </c>
      <c r="W2" s="6"/>
      <c r="X2" s="4" t="s">
        <v>2</v>
      </c>
      <c r="Y2" s="6"/>
      <c r="Z2" s="4" t="s">
        <v>2</v>
      </c>
      <c r="AA2" s="6"/>
      <c r="AB2" s="4" t="s">
        <v>2</v>
      </c>
      <c r="AC2" s="6"/>
      <c r="AD2" s="4" t="s">
        <v>2</v>
      </c>
      <c r="AE2" s="6"/>
      <c r="AF2" s="5" t="s">
        <v>2</v>
      </c>
      <c r="AG2" s="6"/>
      <c r="AH2" s="4" t="s">
        <v>2</v>
      </c>
      <c r="AI2" s="6"/>
      <c r="AJ2" s="4" t="s">
        <v>2</v>
      </c>
      <c r="AK2" s="6"/>
      <c r="AL2" s="5" t="s">
        <v>2</v>
      </c>
      <c r="AM2" s="6"/>
      <c r="AN2" s="4" t="s">
        <v>2</v>
      </c>
      <c r="AO2" s="6"/>
      <c r="AP2" s="4" t="s">
        <v>2</v>
      </c>
      <c r="AQ2" s="6"/>
    </row>
    <row r="3" spans="1:60" x14ac:dyDescent="0.3">
      <c r="A3" s="61" t="s">
        <v>3</v>
      </c>
      <c r="B3" s="61"/>
      <c r="C3" s="39"/>
      <c r="D3" s="23"/>
      <c r="F3" s="31"/>
      <c r="G3" s="3"/>
      <c r="H3" s="31"/>
      <c r="I3" s="3"/>
      <c r="J3" s="32"/>
      <c r="K3" s="6"/>
      <c r="L3" s="32"/>
      <c r="M3" s="6"/>
      <c r="N3" s="32"/>
      <c r="O3" s="6"/>
      <c r="P3" s="32"/>
      <c r="Q3" s="6"/>
      <c r="R3" s="32"/>
      <c r="S3" s="6"/>
      <c r="T3" s="32"/>
      <c r="U3" s="6"/>
      <c r="V3" s="32"/>
      <c r="W3" s="6"/>
      <c r="X3" s="32"/>
      <c r="Y3" s="6"/>
      <c r="Z3" s="32"/>
      <c r="AA3" s="6"/>
      <c r="AB3" s="32"/>
      <c r="AC3" s="6"/>
      <c r="AD3" s="32"/>
      <c r="AE3" s="6"/>
      <c r="AF3" s="32"/>
      <c r="AG3" s="6"/>
      <c r="AH3" s="32"/>
      <c r="AI3" s="6"/>
      <c r="AJ3" s="32"/>
      <c r="AK3" s="6"/>
      <c r="AL3" s="32"/>
      <c r="AM3" s="6"/>
      <c r="AN3" s="32"/>
      <c r="AO3" s="6"/>
      <c r="AP3" s="32"/>
      <c r="AQ3" s="6"/>
    </row>
    <row r="4" spans="1:60" s="39" customFormat="1" x14ac:dyDescent="0.3">
      <c r="D4" s="40"/>
      <c r="E4" s="41"/>
      <c r="F4" s="42"/>
      <c r="G4" s="41"/>
      <c r="H4" s="42"/>
      <c r="I4" s="41"/>
      <c r="J4" s="43"/>
      <c r="K4" s="44"/>
      <c r="L4" s="45"/>
      <c r="M4" s="44"/>
      <c r="N4" s="45"/>
      <c r="O4" s="44"/>
      <c r="P4" s="43"/>
      <c r="Q4" s="44"/>
      <c r="R4" s="45"/>
      <c r="S4" s="44"/>
      <c r="T4" s="45"/>
      <c r="U4" s="44"/>
      <c r="V4" s="43"/>
      <c r="W4" s="44"/>
      <c r="X4" s="45"/>
      <c r="Y4" s="44"/>
      <c r="Z4" s="45"/>
      <c r="AA4" s="44"/>
      <c r="AB4" s="45"/>
      <c r="AC4" s="44"/>
      <c r="AD4" s="45"/>
      <c r="AE4" s="44"/>
      <c r="AF4" s="43"/>
      <c r="AG4" s="44"/>
      <c r="AH4" s="45"/>
      <c r="AI4" s="44"/>
      <c r="AJ4" s="45"/>
      <c r="AK4" s="44"/>
      <c r="AL4" s="43"/>
      <c r="AM4" s="44"/>
      <c r="AN4" s="45"/>
      <c r="AO4" s="44"/>
      <c r="AP4" s="45"/>
      <c r="AQ4" s="44"/>
    </row>
    <row r="5" spans="1:60" ht="50.25" customHeight="1" x14ac:dyDescent="0.35">
      <c r="A5" s="46" t="s">
        <v>4</v>
      </c>
      <c r="B5" s="8" t="s">
        <v>5</v>
      </c>
      <c r="C5" s="8" t="s">
        <v>6</v>
      </c>
      <c r="D5" s="9" t="s">
        <v>7</v>
      </c>
      <c r="E5" s="22" t="s">
        <v>8</v>
      </c>
      <c r="F5" s="10" t="s">
        <v>7</v>
      </c>
      <c r="G5" s="22" t="s">
        <v>8</v>
      </c>
      <c r="H5" s="10" t="s">
        <v>7</v>
      </c>
      <c r="I5" s="22" t="s">
        <v>8</v>
      </c>
      <c r="J5" s="11" t="s">
        <v>7</v>
      </c>
      <c r="K5" s="22" t="s">
        <v>8</v>
      </c>
      <c r="L5" s="12" t="s">
        <v>7</v>
      </c>
      <c r="M5" s="22" t="s">
        <v>8</v>
      </c>
      <c r="N5" s="12" t="s">
        <v>7</v>
      </c>
      <c r="O5" s="22" t="s">
        <v>8</v>
      </c>
      <c r="P5" s="11" t="s">
        <v>7</v>
      </c>
      <c r="Q5" s="22" t="s">
        <v>8</v>
      </c>
      <c r="R5" s="12" t="s">
        <v>7</v>
      </c>
      <c r="S5" s="22" t="s">
        <v>8</v>
      </c>
      <c r="T5" s="12" t="s">
        <v>7</v>
      </c>
      <c r="U5" s="22" t="s">
        <v>8</v>
      </c>
      <c r="V5" s="11" t="s">
        <v>7</v>
      </c>
      <c r="W5" s="22" t="s">
        <v>8</v>
      </c>
      <c r="X5" s="12" t="s">
        <v>7</v>
      </c>
      <c r="Y5" s="22" t="s">
        <v>8</v>
      </c>
      <c r="Z5" s="12" t="s">
        <v>7</v>
      </c>
      <c r="AA5" s="22" t="s">
        <v>8</v>
      </c>
      <c r="AB5" s="12" t="s">
        <v>7</v>
      </c>
      <c r="AC5" s="22" t="s">
        <v>8</v>
      </c>
      <c r="AD5" s="12" t="s">
        <v>7</v>
      </c>
      <c r="AE5" s="22" t="s">
        <v>8</v>
      </c>
      <c r="AF5" s="11" t="s">
        <v>7</v>
      </c>
      <c r="AG5" s="22" t="s">
        <v>8</v>
      </c>
      <c r="AH5" s="12" t="s">
        <v>7</v>
      </c>
      <c r="AI5" s="22" t="s">
        <v>8</v>
      </c>
      <c r="AJ5" s="12" t="s">
        <v>7</v>
      </c>
      <c r="AK5" s="22" t="s">
        <v>8</v>
      </c>
      <c r="AL5" s="11" t="s">
        <v>7</v>
      </c>
      <c r="AM5" s="22" t="s">
        <v>8</v>
      </c>
      <c r="AN5" s="12" t="s">
        <v>7</v>
      </c>
      <c r="AO5" s="22" t="s">
        <v>8</v>
      </c>
      <c r="AP5" s="12" t="s">
        <v>7</v>
      </c>
      <c r="AQ5" s="22" t="s">
        <v>8</v>
      </c>
      <c r="AS5" s="47"/>
    </row>
    <row r="6" spans="1:60" x14ac:dyDescent="0.3">
      <c r="A6"/>
      <c r="B6" s="13"/>
      <c r="C6" s="20">
        <f>SUM(E6,G6,I6,K6,M6,O6,Q6,S6,U6,W6,Y6,AA6,AC6,AE6,AG6,AI6,AK6,AM6,AO6,AQ6)</f>
        <v>0</v>
      </c>
      <c r="D6" s="14"/>
      <c r="E6" s="15">
        <f>ROUND(D6*$B6, 0)</f>
        <v>0</v>
      </c>
      <c r="F6" s="14"/>
      <c r="G6" s="15">
        <f>ROUND(F6*$B6, 0)</f>
        <v>0</v>
      </c>
      <c r="H6" s="14"/>
      <c r="I6" s="15">
        <f>ROUND(H6*$B6, 0)</f>
        <v>0</v>
      </c>
      <c r="J6" s="14"/>
      <c r="K6" s="15">
        <f>ROUND(J6*$B6, 0)</f>
        <v>0</v>
      </c>
      <c r="L6" s="14"/>
      <c r="M6" s="15">
        <f>ROUND(L6*$B6, 0)</f>
        <v>0</v>
      </c>
      <c r="N6" s="14"/>
      <c r="O6" s="15">
        <f>ROUND(N6*$B6, 0)</f>
        <v>0</v>
      </c>
      <c r="P6" s="14"/>
      <c r="Q6" s="15">
        <f>ROUND(P6*$B6, 0)</f>
        <v>0</v>
      </c>
      <c r="R6" s="14"/>
      <c r="S6" s="15">
        <f>ROUND(R6*$B6, 0)</f>
        <v>0</v>
      </c>
      <c r="T6" s="14"/>
      <c r="U6" s="15">
        <f>ROUND(T6*$B6, 0)</f>
        <v>0</v>
      </c>
      <c r="V6" s="14"/>
      <c r="W6" s="15">
        <f>ROUND(V6*$B6, 0)</f>
        <v>0</v>
      </c>
      <c r="X6" s="14"/>
      <c r="Y6" s="15">
        <f>ROUND(X6*$B6, 0)</f>
        <v>0</v>
      </c>
      <c r="Z6" s="14"/>
      <c r="AA6" s="15">
        <f>ROUND(Z6*$B6, 0)</f>
        <v>0</v>
      </c>
      <c r="AB6" s="14"/>
      <c r="AC6" s="15">
        <f>ROUND(AB6*$B6, 0)</f>
        <v>0</v>
      </c>
      <c r="AD6" s="14"/>
      <c r="AE6" s="15">
        <f>ROUND(AD6*$B6, 0)</f>
        <v>0</v>
      </c>
      <c r="AF6" s="14"/>
      <c r="AG6" s="15">
        <f>ROUND(AF6*$B6, 0)</f>
        <v>0</v>
      </c>
      <c r="AH6" s="14"/>
      <c r="AI6" s="15">
        <f>ROUND(AH6*$B6, 0)</f>
        <v>0</v>
      </c>
      <c r="AJ6" s="14"/>
      <c r="AK6" s="15">
        <f>ROUND(AJ6*$B6, 0)</f>
        <v>0</v>
      </c>
      <c r="AL6" s="14"/>
      <c r="AM6" s="15">
        <f>ROUND(AL6*$B6, 0)</f>
        <v>0</v>
      </c>
      <c r="AN6" s="14"/>
      <c r="AO6" s="15">
        <f>ROUND(AN6*$B6, 0)</f>
        <v>0</v>
      </c>
      <c r="AP6" s="14"/>
      <c r="AQ6" s="15">
        <f>ROUND(AP6*$B6, 0)</f>
        <v>0</v>
      </c>
    </row>
    <row r="7" spans="1:60" x14ac:dyDescent="0.3">
      <c r="A7"/>
      <c r="B7" s="13"/>
      <c r="C7" s="20">
        <f>SUM(E7,G7,I7,K7,M7,O7,Q7,S7,U7,W7,Y7,AA7,AC7,AE7,AG7,AI7,AK7,AM7,AO7,AQ7)</f>
        <v>0</v>
      </c>
      <c r="D7" s="14"/>
      <c r="E7" s="15">
        <f>ROUND(D7*$B7, 0)</f>
        <v>0</v>
      </c>
      <c r="F7" s="14"/>
      <c r="G7" s="15">
        <f>ROUND(F7*$B7, 0)</f>
        <v>0</v>
      </c>
      <c r="H7" s="14"/>
      <c r="I7" s="15">
        <f>ROUND(H7*$B7, 0)</f>
        <v>0</v>
      </c>
      <c r="J7" s="14"/>
      <c r="K7" s="15">
        <f>ROUND(J7*$B7, 0)</f>
        <v>0</v>
      </c>
      <c r="L7" s="14"/>
      <c r="M7" s="15">
        <f>ROUND(L7*$B7, 0)</f>
        <v>0</v>
      </c>
      <c r="N7" s="14"/>
      <c r="O7" s="15">
        <f>ROUND(N7*$B7, 0)</f>
        <v>0</v>
      </c>
      <c r="P7" s="14"/>
      <c r="Q7" s="15">
        <f>ROUND(P7*$B7, 0)</f>
        <v>0</v>
      </c>
      <c r="R7" s="14"/>
      <c r="S7" s="15">
        <f>ROUND(R7*$B7, 0)</f>
        <v>0</v>
      </c>
      <c r="T7" s="14"/>
      <c r="U7" s="15">
        <f>ROUND(T7*$B7, 0)</f>
        <v>0</v>
      </c>
      <c r="V7" s="14"/>
      <c r="W7" s="15">
        <f>ROUND(V7*$B7, 0)</f>
        <v>0</v>
      </c>
      <c r="X7" s="14"/>
      <c r="Y7" s="15">
        <f>ROUND(X7*$B7, 0)</f>
        <v>0</v>
      </c>
      <c r="Z7" s="14"/>
      <c r="AA7" s="15">
        <f>ROUND(Z7*$B7, 0)</f>
        <v>0</v>
      </c>
      <c r="AB7" s="14"/>
      <c r="AC7" s="15">
        <f>ROUND(AB7*$B7, 0)</f>
        <v>0</v>
      </c>
      <c r="AD7" s="14"/>
      <c r="AE7" s="15">
        <f>ROUND(AD7*$B7, 0)</f>
        <v>0</v>
      </c>
      <c r="AF7" s="14"/>
      <c r="AG7" s="15">
        <f>ROUND(AF7*$B7, 0)</f>
        <v>0</v>
      </c>
      <c r="AH7" s="14"/>
      <c r="AI7" s="15">
        <f>ROUND(AH7*$B7, 0)</f>
        <v>0</v>
      </c>
      <c r="AJ7" s="14"/>
      <c r="AK7" s="15">
        <f>ROUND(AJ7*$B7, 0)</f>
        <v>0</v>
      </c>
      <c r="AL7" s="14"/>
      <c r="AM7" s="15">
        <f>ROUND(AL7*$B7, 0)</f>
        <v>0</v>
      </c>
      <c r="AN7" s="14"/>
      <c r="AO7" s="15">
        <f>ROUND(AN7*$B7, 0)</f>
        <v>0</v>
      </c>
      <c r="AP7" s="14"/>
      <c r="AQ7" s="15">
        <f>ROUND(AP7*$B7, 0)</f>
        <v>0</v>
      </c>
    </row>
    <row r="8" spans="1:60" x14ac:dyDescent="0.3">
      <c r="A8"/>
      <c r="B8" s="13"/>
      <c r="C8" s="20">
        <f t="shared" ref="C8:C30" si="0">SUM(E8,G8,I8,K8,M8,O8,Q8,S8,U8,W8,Y8,AA8,AC8,AE8,AG8,AI8,AK8,AM8,AO8,AQ8)</f>
        <v>0</v>
      </c>
      <c r="D8" s="14"/>
      <c r="E8" s="15">
        <f>ROUND(D8*$B8, 0)</f>
        <v>0</v>
      </c>
      <c r="F8" s="14"/>
      <c r="G8" s="15">
        <f>ROUND(F8*$B8, 0)</f>
        <v>0</v>
      </c>
      <c r="H8" s="14"/>
      <c r="I8" s="15">
        <f>ROUND(H8*$B8, 0)</f>
        <v>0</v>
      </c>
      <c r="J8" s="14"/>
      <c r="K8" s="15">
        <f>ROUND(J8*$B8, 0)</f>
        <v>0</v>
      </c>
      <c r="L8" s="14"/>
      <c r="M8" s="15">
        <f>ROUND(L8*$B8, 0)</f>
        <v>0</v>
      </c>
      <c r="N8" s="14"/>
      <c r="O8" s="15">
        <f>ROUND(N8*$B8, 0)</f>
        <v>0</v>
      </c>
      <c r="P8" s="14"/>
      <c r="Q8" s="15">
        <f>ROUND(P8*$B8, 0)</f>
        <v>0</v>
      </c>
      <c r="R8" s="14"/>
      <c r="S8" s="15">
        <f>ROUND(R8*$B8, 0)</f>
        <v>0</v>
      </c>
      <c r="T8" s="14"/>
      <c r="U8" s="15">
        <f>ROUND(T8*$B8, 0)</f>
        <v>0</v>
      </c>
      <c r="V8" s="14"/>
      <c r="W8" s="15">
        <f>ROUND(V8*$B8, 0)</f>
        <v>0</v>
      </c>
      <c r="X8" s="14"/>
      <c r="Y8" s="15">
        <f>ROUND(X8*$B8, 0)</f>
        <v>0</v>
      </c>
      <c r="Z8" s="14"/>
      <c r="AA8" s="15">
        <f>ROUND(Z8*$B8, 0)</f>
        <v>0</v>
      </c>
      <c r="AB8" s="14"/>
      <c r="AC8" s="15">
        <f>ROUND(AB8*$B8, 0)</f>
        <v>0</v>
      </c>
      <c r="AD8" s="14"/>
      <c r="AE8" s="15">
        <f>ROUND(AD8*$B8, 0)</f>
        <v>0</v>
      </c>
      <c r="AF8" s="14"/>
      <c r="AG8" s="15">
        <f>ROUND(AF8*$B8, 0)</f>
        <v>0</v>
      </c>
      <c r="AH8" s="14"/>
      <c r="AI8" s="15">
        <f>ROUND(AH8*$B8, 0)</f>
        <v>0</v>
      </c>
      <c r="AJ8" s="14"/>
      <c r="AK8" s="15">
        <f>ROUND(AJ8*$B8, 0)</f>
        <v>0</v>
      </c>
      <c r="AL8" s="14"/>
      <c r="AM8" s="15">
        <f>ROUND(AL8*$B8, 0)</f>
        <v>0</v>
      </c>
      <c r="AN8" s="14"/>
      <c r="AO8" s="15">
        <f>ROUND(AN8*$B8, 0)</f>
        <v>0</v>
      </c>
      <c r="AP8" s="14"/>
      <c r="AQ8" s="15">
        <f>ROUND(AP8*$B8, 0)</f>
        <v>0</v>
      </c>
    </row>
    <row r="9" spans="1:60" x14ac:dyDescent="0.3">
      <c r="A9"/>
      <c r="B9" s="13"/>
      <c r="C9" s="20">
        <f t="shared" si="0"/>
        <v>0</v>
      </c>
      <c r="D9" s="14"/>
      <c r="E9" s="15">
        <f t="shared" ref="E9:G30" si="1">ROUND(D9*$B9, 0)</f>
        <v>0</v>
      </c>
      <c r="F9" s="14"/>
      <c r="G9" s="15">
        <f t="shared" si="1"/>
        <v>0</v>
      </c>
      <c r="H9" s="14"/>
      <c r="I9" s="15">
        <f t="shared" ref="I9:I30" si="2">ROUND(H9*$B9, 0)</f>
        <v>0</v>
      </c>
      <c r="J9" s="14"/>
      <c r="K9" s="15">
        <f t="shared" ref="K9:M24" si="3">ROUND(J9*$B9, 0)</f>
        <v>0</v>
      </c>
      <c r="L9" s="14"/>
      <c r="M9" s="15">
        <f t="shared" si="3"/>
        <v>0</v>
      </c>
      <c r="N9" s="14"/>
      <c r="O9" s="15">
        <f t="shared" ref="O9:O30" si="4">ROUND(N9*$B9, 0)</f>
        <v>0</v>
      </c>
      <c r="P9" s="14"/>
      <c r="Q9" s="15">
        <f t="shared" ref="Q9:Q30" si="5">ROUND(P9*$B9, 0)</f>
        <v>0</v>
      </c>
      <c r="R9" s="14"/>
      <c r="S9" s="15">
        <f t="shared" ref="S9:S30" si="6">ROUND(R9*$B9, 0)</f>
        <v>0</v>
      </c>
      <c r="T9" s="14"/>
      <c r="U9" s="15">
        <f t="shared" ref="U9:U30" si="7">ROUND(T9*$B9, 0)</f>
        <v>0</v>
      </c>
      <c r="V9" s="14"/>
      <c r="W9" s="15">
        <f t="shared" ref="W9:W30" si="8">ROUND(V9*$B9, 0)</f>
        <v>0</v>
      </c>
      <c r="X9" s="14"/>
      <c r="Y9" s="15">
        <f t="shared" ref="Y9:Y30" si="9">ROUND(X9*$B9, 0)</f>
        <v>0</v>
      </c>
      <c r="Z9" s="14"/>
      <c r="AA9" s="15">
        <f t="shared" ref="AA9:AA30" si="10">ROUND(Z9*$B9, 0)</f>
        <v>0</v>
      </c>
      <c r="AB9" s="14"/>
      <c r="AC9" s="15">
        <f t="shared" ref="AC9:AC30" si="11">ROUND(AB9*$B9, 0)</f>
        <v>0</v>
      </c>
      <c r="AD9" s="14"/>
      <c r="AE9" s="15">
        <f t="shared" ref="AE9:AE30" si="12">ROUND(AD9*$B9, 0)</f>
        <v>0</v>
      </c>
      <c r="AF9" s="14"/>
      <c r="AG9" s="15">
        <f t="shared" ref="AG9:AG30" si="13">ROUND(AF9*$B9, 0)</f>
        <v>0</v>
      </c>
      <c r="AH9" s="14"/>
      <c r="AI9" s="15">
        <f t="shared" ref="AI9:AI30" si="14">ROUND(AH9*$B9, 0)</f>
        <v>0</v>
      </c>
      <c r="AJ9" s="14"/>
      <c r="AK9" s="15">
        <f t="shared" ref="AK9:AK30" si="15">ROUND(AJ9*$B9, 0)</f>
        <v>0</v>
      </c>
      <c r="AL9" s="14"/>
      <c r="AM9" s="15">
        <f t="shared" ref="AM9:AM30" si="16">ROUND(AL9*$B9, 0)</f>
        <v>0</v>
      </c>
      <c r="AN9" s="14"/>
      <c r="AO9" s="15">
        <f t="shared" ref="AO9:AO30" si="17">ROUND(AN9*$B9, 0)</f>
        <v>0</v>
      </c>
      <c r="AP9" s="14"/>
      <c r="AQ9" s="15">
        <f t="shared" ref="AQ9:AQ30" si="18">ROUND(AP9*$B9, 0)</f>
        <v>0</v>
      </c>
    </row>
    <row r="10" spans="1:60" x14ac:dyDescent="0.3">
      <c r="A10"/>
      <c r="B10" s="13"/>
      <c r="C10" s="20">
        <f t="shared" si="0"/>
        <v>0</v>
      </c>
      <c r="D10" s="14"/>
      <c r="E10" s="15">
        <f t="shared" si="1"/>
        <v>0</v>
      </c>
      <c r="F10" s="14"/>
      <c r="G10" s="15">
        <f t="shared" si="1"/>
        <v>0</v>
      </c>
      <c r="H10" s="14"/>
      <c r="I10" s="15">
        <f t="shared" si="2"/>
        <v>0</v>
      </c>
      <c r="J10" s="14"/>
      <c r="K10" s="15">
        <f t="shared" si="3"/>
        <v>0</v>
      </c>
      <c r="L10" s="14"/>
      <c r="M10" s="15">
        <f t="shared" si="3"/>
        <v>0</v>
      </c>
      <c r="N10" s="14"/>
      <c r="O10" s="15">
        <f t="shared" si="4"/>
        <v>0</v>
      </c>
      <c r="P10" s="14"/>
      <c r="Q10" s="15">
        <f t="shared" si="5"/>
        <v>0</v>
      </c>
      <c r="R10" s="14"/>
      <c r="S10" s="15">
        <f t="shared" si="6"/>
        <v>0</v>
      </c>
      <c r="T10" s="14"/>
      <c r="U10" s="15">
        <f t="shared" si="7"/>
        <v>0</v>
      </c>
      <c r="V10" s="14"/>
      <c r="W10" s="15">
        <f t="shared" si="8"/>
        <v>0</v>
      </c>
      <c r="X10" s="14"/>
      <c r="Y10" s="15">
        <f t="shared" si="9"/>
        <v>0</v>
      </c>
      <c r="Z10" s="14"/>
      <c r="AA10" s="15">
        <f t="shared" si="10"/>
        <v>0</v>
      </c>
      <c r="AB10" s="14"/>
      <c r="AC10" s="15">
        <f t="shared" si="11"/>
        <v>0</v>
      </c>
      <c r="AD10" s="14"/>
      <c r="AE10" s="15">
        <f t="shared" si="12"/>
        <v>0</v>
      </c>
      <c r="AF10" s="14"/>
      <c r="AG10" s="15">
        <f t="shared" si="13"/>
        <v>0</v>
      </c>
      <c r="AH10" s="14"/>
      <c r="AI10" s="15">
        <f t="shared" si="14"/>
        <v>0</v>
      </c>
      <c r="AJ10" s="14"/>
      <c r="AK10" s="15">
        <f t="shared" si="15"/>
        <v>0</v>
      </c>
      <c r="AL10" s="14"/>
      <c r="AM10" s="15">
        <f t="shared" si="16"/>
        <v>0</v>
      </c>
      <c r="AN10" s="14"/>
      <c r="AO10" s="15">
        <f t="shared" si="17"/>
        <v>0</v>
      </c>
      <c r="AP10" s="14"/>
      <c r="AQ10" s="15">
        <f t="shared" si="18"/>
        <v>0</v>
      </c>
    </row>
    <row r="11" spans="1:60" x14ac:dyDescent="0.3">
      <c r="A11"/>
      <c r="B11" s="13"/>
      <c r="C11" s="20">
        <f t="shared" si="0"/>
        <v>0</v>
      </c>
      <c r="D11" s="14"/>
      <c r="E11" s="15">
        <f t="shared" si="1"/>
        <v>0</v>
      </c>
      <c r="F11" s="14"/>
      <c r="G11" s="15">
        <f t="shared" si="1"/>
        <v>0</v>
      </c>
      <c r="H11" s="14"/>
      <c r="I11" s="15">
        <f t="shared" si="2"/>
        <v>0</v>
      </c>
      <c r="J11" s="14"/>
      <c r="K11" s="15">
        <f t="shared" si="3"/>
        <v>0</v>
      </c>
      <c r="L11" s="14"/>
      <c r="M11" s="15">
        <f t="shared" si="3"/>
        <v>0</v>
      </c>
      <c r="N11" s="14"/>
      <c r="O11" s="15">
        <f t="shared" si="4"/>
        <v>0</v>
      </c>
      <c r="P11" s="14"/>
      <c r="Q11" s="15">
        <f t="shared" si="5"/>
        <v>0</v>
      </c>
      <c r="R11" s="14"/>
      <c r="S11" s="15">
        <f t="shared" si="6"/>
        <v>0</v>
      </c>
      <c r="T11" s="14"/>
      <c r="U11" s="15">
        <f t="shared" si="7"/>
        <v>0</v>
      </c>
      <c r="V11" s="14"/>
      <c r="W11" s="15">
        <f t="shared" si="8"/>
        <v>0</v>
      </c>
      <c r="X11" s="14"/>
      <c r="Y11" s="15">
        <f t="shared" si="9"/>
        <v>0</v>
      </c>
      <c r="Z11" s="14"/>
      <c r="AA11" s="15">
        <f t="shared" si="10"/>
        <v>0</v>
      </c>
      <c r="AB11" s="14"/>
      <c r="AC11" s="15">
        <f t="shared" si="11"/>
        <v>0</v>
      </c>
      <c r="AD11" s="14"/>
      <c r="AE11" s="15">
        <f t="shared" si="12"/>
        <v>0</v>
      </c>
      <c r="AF11" s="14"/>
      <c r="AG11" s="15">
        <f t="shared" si="13"/>
        <v>0</v>
      </c>
      <c r="AH11" s="14"/>
      <c r="AI11" s="15">
        <f t="shared" si="14"/>
        <v>0</v>
      </c>
      <c r="AJ11" s="14"/>
      <c r="AK11" s="15">
        <f t="shared" si="15"/>
        <v>0</v>
      </c>
      <c r="AL11" s="14"/>
      <c r="AM11" s="15">
        <f t="shared" si="16"/>
        <v>0</v>
      </c>
      <c r="AN11" s="14"/>
      <c r="AO11" s="15">
        <f t="shared" si="17"/>
        <v>0</v>
      </c>
      <c r="AP11" s="14"/>
      <c r="AQ11" s="15">
        <f t="shared" si="18"/>
        <v>0</v>
      </c>
    </row>
    <row r="12" spans="1:60" x14ac:dyDescent="0.3">
      <c r="A12"/>
      <c r="B12" s="13"/>
      <c r="C12" s="20">
        <f t="shared" si="0"/>
        <v>0</v>
      </c>
      <c r="D12" s="14"/>
      <c r="E12" s="15">
        <f t="shared" si="1"/>
        <v>0</v>
      </c>
      <c r="F12" s="14"/>
      <c r="G12" s="15">
        <f t="shared" si="1"/>
        <v>0</v>
      </c>
      <c r="H12" s="14"/>
      <c r="I12" s="15">
        <f t="shared" si="2"/>
        <v>0</v>
      </c>
      <c r="J12" s="14"/>
      <c r="K12" s="15">
        <f t="shared" si="3"/>
        <v>0</v>
      </c>
      <c r="L12" s="14"/>
      <c r="M12" s="15">
        <f t="shared" si="3"/>
        <v>0</v>
      </c>
      <c r="N12" s="14"/>
      <c r="O12" s="15">
        <f t="shared" si="4"/>
        <v>0</v>
      </c>
      <c r="P12" s="14"/>
      <c r="Q12" s="15">
        <f t="shared" si="5"/>
        <v>0</v>
      </c>
      <c r="R12" s="14"/>
      <c r="S12" s="15">
        <f t="shared" si="6"/>
        <v>0</v>
      </c>
      <c r="T12" s="14"/>
      <c r="U12" s="15">
        <f t="shared" si="7"/>
        <v>0</v>
      </c>
      <c r="V12" s="14"/>
      <c r="W12" s="15">
        <f t="shared" si="8"/>
        <v>0</v>
      </c>
      <c r="X12" s="14"/>
      <c r="Y12" s="15">
        <f t="shared" si="9"/>
        <v>0</v>
      </c>
      <c r="Z12" s="14"/>
      <c r="AA12" s="15">
        <f t="shared" si="10"/>
        <v>0</v>
      </c>
      <c r="AB12" s="14"/>
      <c r="AC12" s="15">
        <f t="shared" si="11"/>
        <v>0</v>
      </c>
      <c r="AD12" s="14"/>
      <c r="AE12" s="15">
        <f t="shared" si="12"/>
        <v>0</v>
      </c>
      <c r="AF12" s="14"/>
      <c r="AG12" s="15">
        <f t="shared" si="13"/>
        <v>0</v>
      </c>
      <c r="AH12" s="14"/>
      <c r="AI12" s="15">
        <f t="shared" si="14"/>
        <v>0</v>
      </c>
      <c r="AJ12" s="14"/>
      <c r="AK12" s="15">
        <f t="shared" si="15"/>
        <v>0</v>
      </c>
      <c r="AL12" s="14"/>
      <c r="AM12" s="15">
        <f t="shared" si="16"/>
        <v>0</v>
      </c>
      <c r="AN12" s="14"/>
      <c r="AO12" s="15">
        <f t="shared" si="17"/>
        <v>0</v>
      </c>
      <c r="AP12" s="14"/>
      <c r="AQ12" s="15">
        <f t="shared" si="18"/>
        <v>0</v>
      </c>
    </row>
    <row r="13" spans="1:60" x14ac:dyDescent="0.3">
      <c r="A13"/>
      <c r="B13" s="13"/>
      <c r="C13" s="20">
        <f t="shared" si="0"/>
        <v>0</v>
      </c>
      <c r="D13" s="14"/>
      <c r="E13" s="15">
        <f t="shared" si="1"/>
        <v>0</v>
      </c>
      <c r="F13" s="14"/>
      <c r="G13" s="15">
        <f t="shared" si="1"/>
        <v>0</v>
      </c>
      <c r="H13" s="14"/>
      <c r="I13" s="15">
        <f t="shared" si="2"/>
        <v>0</v>
      </c>
      <c r="J13" s="14"/>
      <c r="K13" s="15">
        <f t="shared" si="3"/>
        <v>0</v>
      </c>
      <c r="L13" s="14"/>
      <c r="M13" s="15">
        <f t="shared" si="3"/>
        <v>0</v>
      </c>
      <c r="N13" s="14"/>
      <c r="O13" s="15">
        <f t="shared" si="4"/>
        <v>0</v>
      </c>
      <c r="P13" s="14"/>
      <c r="Q13" s="15">
        <f t="shared" si="5"/>
        <v>0</v>
      </c>
      <c r="R13" s="14"/>
      <c r="S13" s="15">
        <f t="shared" si="6"/>
        <v>0</v>
      </c>
      <c r="T13" s="14"/>
      <c r="U13" s="15">
        <f t="shared" si="7"/>
        <v>0</v>
      </c>
      <c r="V13" s="14"/>
      <c r="W13" s="15">
        <f t="shared" si="8"/>
        <v>0</v>
      </c>
      <c r="X13" s="14"/>
      <c r="Y13" s="15">
        <f t="shared" si="9"/>
        <v>0</v>
      </c>
      <c r="Z13" s="14"/>
      <c r="AA13" s="15">
        <f t="shared" si="10"/>
        <v>0</v>
      </c>
      <c r="AB13" s="14"/>
      <c r="AC13" s="15">
        <f t="shared" si="11"/>
        <v>0</v>
      </c>
      <c r="AD13" s="14"/>
      <c r="AE13" s="15">
        <f t="shared" si="12"/>
        <v>0</v>
      </c>
      <c r="AF13" s="14"/>
      <c r="AG13" s="15">
        <f t="shared" si="13"/>
        <v>0</v>
      </c>
      <c r="AH13" s="14"/>
      <c r="AI13" s="15">
        <f t="shared" si="14"/>
        <v>0</v>
      </c>
      <c r="AJ13" s="14"/>
      <c r="AK13" s="15">
        <f t="shared" si="15"/>
        <v>0</v>
      </c>
      <c r="AL13" s="14"/>
      <c r="AM13" s="15">
        <f t="shared" si="16"/>
        <v>0</v>
      </c>
      <c r="AN13" s="14"/>
      <c r="AO13" s="15">
        <f t="shared" si="17"/>
        <v>0</v>
      </c>
      <c r="AP13" s="14"/>
      <c r="AQ13" s="15">
        <f t="shared" si="18"/>
        <v>0</v>
      </c>
    </row>
    <row r="14" spans="1:60" x14ac:dyDescent="0.3">
      <c r="A14"/>
      <c r="B14" s="13"/>
      <c r="C14" s="20">
        <f t="shared" si="0"/>
        <v>0</v>
      </c>
      <c r="D14" s="14"/>
      <c r="E14" s="15">
        <f t="shared" si="1"/>
        <v>0</v>
      </c>
      <c r="F14" s="14"/>
      <c r="G14" s="15">
        <f t="shared" si="1"/>
        <v>0</v>
      </c>
      <c r="H14" s="14"/>
      <c r="I14" s="15">
        <f t="shared" si="2"/>
        <v>0</v>
      </c>
      <c r="J14" s="14"/>
      <c r="K14" s="15">
        <f t="shared" si="3"/>
        <v>0</v>
      </c>
      <c r="L14" s="14"/>
      <c r="M14" s="15">
        <f t="shared" si="3"/>
        <v>0</v>
      </c>
      <c r="N14" s="14"/>
      <c r="O14" s="15">
        <f t="shared" si="4"/>
        <v>0</v>
      </c>
      <c r="P14" s="14"/>
      <c r="Q14" s="15">
        <f t="shared" si="5"/>
        <v>0</v>
      </c>
      <c r="R14" s="14"/>
      <c r="S14" s="15">
        <f t="shared" si="6"/>
        <v>0</v>
      </c>
      <c r="T14" s="14"/>
      <c r="U14" s="15">
        <f t="shared" si="7"/>
        <v>0</v>
      </c>
      <c r="V14" s="14"/>
      <c r="W14" s="15">
        <f t="shared" si="8"/>
        <v>0</v>
      </c>
      <c r="X14" s="14"/>
      <c r="Y14" s="15">
        <f t="shared" si="9"/>
        <v>0</v>
      </c>
      <c r="Z14" s="14"/>
      <c r="AA14" s="15">
        <f t="shared" si="10"/>
        <v>0</v>
      </c>
      <c r="AB14" s="14"/>
      <c r="AC14" s="15">
        <f t="shared" si="11"/>
        <v>0</v>
      </c>
      <c r="AD14" s="14"/>
      <c r="AE14" s="15">
        <f t="shared" si="12"/>
        <v>0</v>
      </c>
      <c r="AF14" s="14"/>
      <c r="AG14" s="15">
        <f t="shared" si="13"/>
        <v>0</v>
      </c>
      <c r="AH14" s="14"/>
      <c r="AI14" s="15">
        <f t="shared" si="14"/>
        <v>0</v>
      </c>
      <c r="AJ14" s="14"/>
      <c r="AK14" s="15">
        <f t="shared" si="15"/>
        <v>0</v>
      </c>
      <c r="AL14" s="14"/>
      <c r="AM14" s="15">
        <f t="shared" si="16"/>
        <v>0</v>
      </c>
      <c r="AN14" s="14"/>
      <c r="AO14" s="15">
        <f t="shared" si="17"/>
        <v>0</v>
      </c>
      <c r="AP14" s="14"/>
      <c r="AQ14" s="15">
        <f t="shared" si="18"/>
        <v>0</v>
      </c>
    </row>
    <row r="15" spans="1:60" x14ac:dyDescent="0.3">
      <c r="A15"/>
      <c r="B15" s="13"/>
      <c r="C15" s="20">
        <f t="shared" si="0"/>
        <v>0</v>
      </c>
      <c r="D15" s="14"/>
      <c r="E15" s="15">
        <f t="shared" si="1"/>
        <v>0</v>
      </c>
      <c r="F15" s="14"/>
      <c r="G15" s="15">
        <f t="shared" si="1"/>
        <v>0</v>
      </c>
      <c r="H15" s="14"/>
      <c r="I15" s="15">
        <f t="shared" si="2"/>
        <v>0</v>
      </c>
      <c r="J15" s="14"/>
      <c r="K15" s="15">
        <f t="shared" si="3"/>
        <v>0</v>
      </c>
      <c r="L15" s="14"/>
      <c r="M15" s="15">
        <f t="shared" si="3"/>
        <v>0</v>
      </c>
      <c r="N15" s="14"/>
      <c r="O15" s="15">
        <f t="shared" si="4"/>
        <v>0</v>
      </c>
      <c r="P15" s="14"/>
      <c r="Q15" s="15">
        <f t="shared" si="5"/>
        <v>0</v>
      </c>
      <c r="R15" s="14"/>
      <c r="S15" s="15">
        <f t="shared" si="6"/>
        <v>0</v>
      </c>
      <c r="T15" s="14"/>
      <c r="U15" s="15">
        <f t="shared" si="7"/>
        <v>0</v>
      </c>
      <c r="V15" s="14"/>
      <c r="W15" s="15">
        <f t="shared" si="8"/>
        <v>0</v>
      </c>
      <c r="X15" s="14"/>
      <c r="Y15" s="15">
        <f t="shared" si="9"/>
        <v>0</v>
      </c>
      <c r="Z15" s="14"/>
      <c r="AA15" s="15">
        <f t="shared" si="10"/>
        <v>0</v>
      </c>
      <c r="AB15" s="14"/>
      <c r="AC15" s="15">
        <f t="shared" si="11"/>
        <v>0</v>
      </c>
      <c r="AD15" s="14"/>
      <c r="AE15" s="15">
        <f t="shared" si="12"/>
        <v>0</v>
      </c>
      <c r="AF15" s="14"/>
      <c r="AG15" s="15">
        <f t="shared" si="13"/>
        <v>0</v>
      </c>
      <c r="AH15" s="14"/>
      <c r="AI15" s="15">
        <f t="shared" si="14"/>
        <v>0</v>
      </c>
      <c r="AJ15" s="14"/>
      <c r="AK15" s="15">
        <f t="shared" si="15"/>
        <v>0</v>
      </c>
      <c r="AL15" s="14"/>
      <c r="AM15" s="15">
        <f t="shared" si="16"/>
        <v>0</v>
      </c>
      <c r="AN15" s="14"/>
      <c r="AO15" s="15">
        <f t="shared" si="17"/>
        <v>0</v>
      </c>
      <c r="AP15" s="14"/>
      <c r="AQ15" s="15">
        <f t="shared" si="18"/>
        <v>0</v>
      </c>
    </row>
    <row r="16" spans="1:60" x14ac:dyDescent="0.3">
      <c r="A16"/>
      <c r="B16" s="13"/>
      <c r="C16" s="20">
        <f t="shared" si="0"/>
        <v>0</v>
      </c>
      <c r="D16" s="14"/>
      <c r="E16" s="15">
        <f t="shared" si="1"/>
        <v>0</v>
      </c>
      <c r="F16" s="14"/>
      <c r="G16" s="15">
        <f t="shared" si="1"/>
        <v>0</v>
      </c>
      <c r="H16" s="14"/>
      <c r="I16" s="15">
        <f t="shared" si="2"/>
        <v>0</v>
      </c>
      <c r="J16" s="14"/>
      <c r="K16" s="15">
        <f t="shared" si="3"/>
        <v>0</v>
      </c>
      <c r="L16" s="14"/>
      <c r="M16" s="15">
        <f t="shared" si="3"/>
        <v>0</v>
      </c>
      <c r="N16" s="14"/>
      <c r="O16" s="15">
        <f t="shared" si="4"/>
        <v>0</v>
      </c>
      <c r="P16" s="14"/>
      <c r="Q16" s="15">
        <f t="shared" si="5"/>
        <v>0</v>
      </c>
      <c r="R16" s="14"/>
      <c r="S16" s="15">
        <f t="shared" si="6"/>
        <v>0</v>
      </c>
      <c r="T16" s="14"/>
      <c r="U16" s="15">
        <f t="shared" si="7"/>
        <v>0</v>
      </c>
      <c r="V16" s="14"/>
      <c r="W16" s="15">
        <f t="shared" si="8"/>
        <v>0</v>
      </c>
      <c r="X16" s="14"/>
      <c r="Y16" s="15">
        <f t="shared" si="9"/>
        <v>0</v>
      </c>
      <c r="Z16" s="14"/>
      <c r="AA16" s="15">
        <f t="shared" si="10"/>
        <v>0</v>
      </c>
      <c r="AB16" s="14"/>
      <c r="AC16" s="15">
        <f t="shared" si="11"/>
        <v>0</v>
      </c>
      <c r="AD16" s="14"/>
      <c r="AE16" s="15">
        <f t="shared" si="12"/>
        <v>0</v>
      </c>
      <c r="AF16" s="14"/>
      <c r="AG16" s="15">
        <f t="shared" si="13"/>
        <v>0</v>
      </c>
      <c r="AH16" s="14"/>
      <c r="AI16" s="15">
        <f t="shared" si="14"/>
        <v>0</v>
      </c>
      <c r="AJ16" s="14"/>
      <c r="AK16" s="15">
        <f t="shared" si="15"/>
        <v>0</v>
      </c>
      <c r="AL16" s="14"/>
      <c r="AM16" s="15">
        <f t="shared" si="16"/>
        <v>0</v>
      </c>
      <c r="AN16" s="14"/>
      <c r="AO16" s="15">
        <f t="shared" si="17"/>
        <v>0</v>
      </c>
      <c r="AP16" s="14"/>
      <c r="AQ16" s="15">
        <f t="shared" si="18"/>
        <v>0</v>
      </c>
    </row>
    <row r="17" spans="1:43" x14ac:dyDescent="0.3">
      <c r="A17"/>
      <c r="B17" s="13"/>
      <c r="C17" s="20">
        <f t="shared" si="0"/>
        <v>0</v>
      </c>
      <c r="D17" s="14"/>
      <c r="E17" s="15">
        <f t="shared" si="1"/>
        <v>0</v>
      </c>
      <c r="F17" s="14"/>
      <c r="G17" s="15">
        <f t="shared" si="1"/>
        <v>0</v>
      </c>
      <c r="H17" s="14"/>
      <c r="I17" s="15">
        <f t="shared" si="2"/>
        <v>0</v>
      </c>
      <c r="J17" s="14"/>
      <c r="K17" s="15">
        <f t="shared" si="3"/>
        <v>0</v>
      </c>
      <c r="L17" s="14"/>
      <c r="M17" s="15">
        <f t="shared" si="3"/>
        <v>0</v>
      </c>
      <c r="N17" s="14"/>
      <c r="O17" s="15">
        <f t="shared" si="4"/>
        <v>0</v>
      </c>
      <c r="P17" s="14"/>
      <c r="Q17" s="15">
        <f t="shared" si="5"/>
        <v>0</v>
      </c>
      <c r="R17" s="14"/>
      <c r="S17" s="15">
        <f t="shared" si="6"/>
        <v>0</v>
      </c>
      <c r="T17" s="14"/>
      <c r="U17" s="15">
        <f t="shared" si="7"/>
        <v>0</v>
      </c>
      <c r="V17" s="14"/>
      <c r="W17" s="15">
        <f t="shared" si="8"/>
        <v>0</v>
      </c>
      <c r="X17" s="14"/>
      <c r="Y17" s="15">
        <f t="shared" si="9"/>
        <v>0</v>
      </c>
      <c r="Z17" s="14"/>
      <c r="AA17" s="15">
        <f t="shared" si="10"/>
        <v>0</v>
      </c>
      <c r="AB17" s="14"/>
      <c r="AC17" s="15">
        <f t="shared" si="11"/>
        <v>0</v>
      </c>
      <c r="AD17" s="14"/>
      <c r="AE17" s="15">
        <f t="shared" si="12"/>
        <v>0</v>
      </c>
      <c r="AF17" s="14"/>
      <c r="AG17" s="15">
        <f t="shared" si="13"/>
        <v>0</v>
      </c>
      <c r="AH17" s="14"/>
      <c r="AI17" s="15">
        <f t="shared" si="14"/>
        <v>0</v>
      </c>
      <c r="AJ17" s="14"/>
      <c r="AK17" s="15">
        <f t="shared" si="15"/>
        <v>0</v>
      </c>
      <c r="AL17" s="14"/>
      <c r="AM17" s="15">
        <f t="shared" si="16"/>
        <v>0</v>
      </c>
      <c r="AN17" s="14"/>
      <c r="AO17" s="15">
        <f t="shared" si="17"/>
        <v>0</v>
      </c>
      <c r="AP17" s="14"/>
      <c r="AQ17" s="15">
        <f t="shared" si="18"/>
        <v>0</v>
      </c>
    </row>
    <row r="18" spans="1:43" x14ac:dyDescent="0.3">
      <c r="A18"/>
      <c r="B18" s="13"/>
      <c r="C18" s="20">
        <f t="shared" si="0"/>
        <v>0</v>
      </c>
      <c r="D18" s="14"/>
      <c r="E18" s="15">
        <f t="shared" si="1"/>
        <v>0</v>
      </c>
      <c r="F18" s="14"/>
      <c r="G18" s="15">
        <f t="shared" si="1"/>
        <v>0</v>
      </c>
      <c r="H18" s="14"/>
      <c r="I18" s="15">
        <f t="shared" si="2"/>
        <v>0</v>
      </c>
      <c r="J18" s="14"/>
      <c r="K18" s="15">
        <f t="shared" si="3"/>
        <v>0</v>
      </c>
      <c r="L18" s="14"/>
      <c r="M18" s="15">
        <f t="shared" si="3"/>
        <v>0</v>
      </c>
      <c r="N18" s="14"/>
      <c r="O18" s="15">
        <f t="shared" si="4"/>
        <v>0</v>
      </c>
      <c r="P18" s="14"/>
      <c r="Q18" s="15">
        <f t="shared" si="5"/>
        <v>0</v>
      </c>
      <c r="R18" s="14"/>
      <c r="S18" s="15">
        <f t="shared" si="6"/>
        <v>0</v>
      </c>
      <c r="T18" s="14"/>
      <c r="U18" s="15">
        <f t="shared" si="7"/>
        <v>0</v>
      </c>
      <c r="V18" s="14"/>
      <c r="W18" s="15">
        <f t="shared" si="8"/>
        <v>0</v>
      </c>
      <c r="X18" s="14"/>
      <c r="Y18" s="15">
        <f t="shared" si="9"/>
        <v>0</v>
      </c>
      <c r="Z18" s="14"/>
      <c r="AA18" s="15">
        <f t="shared" si="10"/>
        <v>0</v>
      </c>
      <c r="AB18" s="14"/>
      <c r="AC18" s="15">
        <f t="shared" si="11"/>
        <v>0</v>
      </c>
      <c r="AD18" s="14"/>
      <c r="AE18" s="15">
        <f t="shared" si="12"/>
        <v>0</v>
      </c>
      <c r="AF18" s="14"/>
      <c r="AG18" s="15">
        <f t="shared" si="13"/>
        <v>0</v>
      </c>
      <c r="AH18" s="14"/>
      <c r="AI18" s="15">
        <f t="shared" si="14"/>
        <v>0</v>
      </c>
      <c r="AJ18" s="14"/>
      <c r="AK18" s="15">
        <f t="shared" si="15"/>
        <v>0</v>
      </c>
      <c r="AL18" s="14"/>
      <c r="AM18" s="15">
        <f t="shared" si="16"/>
        <v>0</v>
      </c>
      <c r="AN18" s="14"/>
      <c r="AO18" s="15">
        <f t="shared" si="17"/>
        <v>0</v>
      </c>
      <c r="AP18" s="14"/>
      <c r="AQ18" s="15">
        <f t="shared" si="18"/>
        <v>0</v>
      </c>
    </row>
    <row r="19" spans="1:43" x14ac:dyDescent="0.3">
      <c r="A19"/>
      <c r="B19" s="13"/>
      <c r="C19" s="20">
        <f t="shared" si="0"/>
        <v>0</v>
      </c>
      <c r="D19" s="14"/>
      <c r="E19" s="15">
        <f t="shared" si="1"/>
        <v>0</v>
      </c>
      <c r="F19" s="14"/>
      <c r="G19" s="15">
        <f t="shared" si="1"/>
        <v>0</v>
      </c>
      <c r="H19" s="14"/>
      <c r="I19" s="15">
        <f t="shared" si="2"/>
        <v>0</v>
      </c>
      <c r="J19" s="14"/>
      <c r="K19" s="15">
        <f t="shared" si="3"/>
        <v>0</v>
      </c>
      <c r="L19" s="14"/>
      <c r="M19" s="15">
        <f t="shared" si="3"/>
        <v>0</v>
      </c>
      <c r="N19" s="14"/>
      <c r="O19" s="15">
        <f t="shared" si="4"/>
        <v>0</v>
      </c>
      <c r="P19" s="14"/>
      <c r="Q19" s="15">
        <f t="shared" si="5"/>
        <v>0</v>
      </c>
      <c r="R19" s="14"/>
      <c r="S19" s="15">
        <f t="shared" si="6"/>
        <v>0</v>
      </c>
      <c r="T19" s="14"/>
      <c r="U19" s="15">
        <f t="shared" si="7"/>
        <v>0</v>
      </c>
      <c r="V19" s="14"/>
      <c r="W19" s="15">
        <f t="shared" si="8"/>
        <v>0</v>
      </c>
      <c r="X19" s="14"/>
      <c r="Y19" s="15">
        <f t="shared" si="9"/>
        <v>0</v>
      </c>
      <c r="Z19" s="14"/>
      <c r="AA19" s="15">
        <f t="shared" si="10"/>
        <v>0</v>
      </c>
      <c r="AB19" s="14"/>
      <c r="AC19" s="15">
        <f t="shared" si="11"/>
        <v>0</v>
      </c>
      <c r="AD19" s="14"/>
      <c r="AE19" s="15">
        <f t="shared" si="12"/>
        <v>0</v>
      </c>
      <c r="AF19" s="14"/>
      <c r="AG19" s="15">
        <f t="shared" si="13"/>
        <v>0</v>
      </c>
      <c r="AH19" s="14"/>
      <c r="AI19" s="15">
        <f t="shared" si="14"/>
        <v>0</v>
      </c>
      <c r="AJ19" s="14"/>
      <c r="AK19" s="15">
        <f t="shared" si="15"/>
        <v>0</v>
      </c>
      <c r="AL19" s="14"/>
      <c r="AM19" s="15">
        <f t="shared" si="16"/>
        <v>0</v>
      </c>
      <c r="AN19" s="14"/>
      <c r="AO19" s="15">
        <f t="shared" si="17"/>
        <v>0</v>
      </c>
      <c r="AP19" s="14"/>
      <c r="AQ19" s="15">
        <f t="shared" si="18"/>
        <v>0</v>
      </c>
    </row>
    <row r="20" spans="1:43" x14ac:dyDescent="0.3">
      <c r="A20"/>
      <c r="B20" s="13"/>
      <c r="C20" s="20">
        <f t="shared" si="0"/>
        <v>0</v>
      </c>
      <c r="D20" s="14"/>
      <c r="E20" s="15">
        <f t="shared" si="1"/>
        <v>0</v>
      </c>
      <c r="F20" s="14"/>
      <c r="G20" s="15">
        <f t="shared" si="1"/>
        <v>0</v>
      </c>
      <c r="H20" s="14"/>
      <c r="I20" s="15">
        <f t="shared" si="2"/>
        <v>0</v>
      </c>
      <c r="J20" s="14"/>
      <c r="K20" s="15">
        <f t="shared" si="3"/>
        <v>0</v>
      </c>
      <c r="L20" s="14"/>
      <c r="M20" s="15">
        <f t="shared" si="3"/>
        <v>0</v>
      </c>
      <c r="N20" s="14"/>
      <c r="O20" s="15">
        <f t="shared" si="4"/>
        <v>0</v>
      </c>
      <c r="P20" s="14"/>
      <c r="Q20" s="15">
        <f t="shared" si="5"/>
        <v>0</v>
      </c>
      <c r="R20" s="14"/>
      <c r="S20" s="15">
        <f t="shared" si="6"/>
        <v>0</v>
      </c>
      <c r="T20" s="14"/>
      <c r="U20" s="15">
        <f t="shared" si="7"/>
        <v>0</v>
      </c>
      <c r="V20" s="14"/>
      <c r="W20" s="15">
        <f t="shared" si="8"/>
        <v>0</v>
      </c>
      <c r="X20" s="14"/>
      <c r="Y20" s="15">
        <f t="shared" si="9"/>
        <v>0</v>
      </c>
      <c r="Z20" s="14"/>
      <c r="AA20" s="15">
        <f t="shared" si="10"/>
        <v>0</v>
      </c>
      <c r="AB20" s="14"/>
      <c r="AC20" s="15">
        <f t="shared" si="11"/>
        <v>0</v>
      </c>
      <c r="AD20" s="14"/>
      <c r="AE20" s="15">
        <f t="shared" si="12"/>
        <v>0</v>
      </c>
      <c r="AF20" s="14"/>
      <c r="AG20" s="15">
        <f t="shared" si="13"/>
        <v>0</v>
      </c>
      <c r="AH20" s="14"/>
      <c r="AI20" s="15">
        <f t="shared" si="14"/>
        <v>0</v>
      </c>
      <c r="AJ20" s="14"/>
      <c r="AK20" s="15">
        <f t="shared" si="15"/>
        <v>0</v>
      </c>
      <c r="AL20" s="14"/>
      <c r="AM20" s="15">
        <f t="shared" si="16"/>
        <v>0</v>
      </c>
      <c r="AN20" s="14"/>
      <c r="AO20" s="15">
        <f t="shared" si="17"/>
        <v>0</v>
      </c>
      <c r="AP20" s="14"/>
      <c r="AQ20" s="15">
        <f t="shared" si="18"/>
        <v>0</v>
      </c>
    </row>
    <row r="21" spans="1:43" x14ac:dyDescent="0.3">
      <c r="A21"/>
      <c r="B21" s="13"/>
      <c r="C21" s="20">
        <f t="shared" si="0"/>
        <v>0</v>
      </c>
      <c r="D21" s="14"/>
      <c r="E21" s="15">
        <f t="shared" si="1"/>
        <v>0</v>
      </c>
      <c r="F21" s="14"/>
      <c r="G21" s="15">
        <f t="shared" si="1"/>
        <v>0</v>
      </c>
      <c r="H21" s="14"/>
      <c r="I21" s="15">
        <f t="shared" si="2"/>
        <v>0</v>
      </c>
      <c r="J21" s="14"/>
      <c r="K21" s="15">
        <f t="shared" si="3"/>
        <v>0</v>
      </c>
      <c r="L21" s="14"/>
      <c r="M21" s="15">
        <f t="shared" si="3"/>
        <v>0</v>
      </c>
      <c r="N21" s="14"/>
      <c r="O21" s="15">
        <f t="shared" si="4"/>
        <v>0</v>
      </c>
      <c r="P21" s="14"/>
      <c r="Q21" s="15">
        <f t="shared" si="5"/>
        <v>0</v>
      </c>
      <c r="R21" s="14"/>
      <c r="S21" s="15">
        <f t="shared" si="6"/>
        <v>0</v>
      </c>
      <c r="T21" s="14"/>
      <c r="U21" s="15">
        <f t="shared" si="7"/>
        <v>0</v>
      </c>
      <c r="V21" s="14"/>
      <c r="W21" s="15">
        <f t="shared" si="8"/>
        <v>0</v>
      </c>
      <c r="X21" s="14"/>
      <c r="Y21" s="15">
        <f t="shared" si="9"/>
        <v>0</v>
      </c>
      <c r="Z21" s="14"/>
      <c r="AA21" s="15">
        <f t="shared" si="10"/>
        <v>0</v>
      </c>
      <c r="AB21" s="14"/>
      <c r="AC21" s="15">
        <f t="shared" si="11"/>
        <v>0</v>
      </c>
      <c r="AD21" s="14"/>
      <c r="AE21" s="15">
        <f t="shared" si="12"/>
        <v>0</v>
      </c>
      <c r="AF21" s="14"/>
      <c r="AG21" s="15">
        <f t="shared" si="13"/>
        <v>0</v>
      </c>
      <c r="AH21" s="14"/>
      <c r="AI21" s="15">
        <f t="shared" si="14"/>
        <v>0</v>
      </c>
      <c r="AJ21" s="14"/>
      <c r="AK21" s="15">
        <f t="shared" si="15"/>
        <v>0</v>
      </c>
      <c r="AL21" s="14"/>
      <c r="AM21" s="15">
        <f t="shared" si="16"/>
        <v>0</v>
      </c>
      <c r="AN21" s="14"/>
      <c r="AO21" s="15">
        <f t="shared" si="17"/>
        <v>0</v>
      </c>
      <c r="AP21" s="14"/>
      <c r="AQ21" s="15">
        <f t="shared" si="18"/>
        <v>0</v>
      </c>
    </row>
    <row r="22" spans="1:43" x14ac:dyDescent="0.3">
      <c r="A22"/>
      <c r="B22" s="13"/>
      <c r="C22" s="20">
        <f t="shared" si="0"/>
        <v>0</v>
      </c>
      <c r="D22" s="14"/>
      <c r="E22" s="15">
        <f t="shared" si="1"/>
        <v>0</v>
      </c>
      <c r="F22" s="14"/>
      <c r="G22" s="15">
        <f t="shared" si="1"/>
        <v>0</v>
      </c>
      <c r="H22" s="14"/>
      <c r="I22" s="15">
        <f t="shared" si="2"/>
        <v>0</v>
      </c>
      <c r="J22" s="14"/>
      <c r="K22" s="15">
        <f t="shared" si="3"/>
        <v>0</v>
      </c>
      <c r="L22" s="14"/>
      <c r="M22" s="15">
        <f t="shared" si="3"/>
        <v>0</v>
      </c>
      <c r="N22" s="14"/>
      <c r="O22" s="15">
        <f t="shared" si="4"/>
        <v>0</v>
      </c>
      <c r="P22" s="14"/>
      <c r="Q22" s="15">
        <f t="shared" si="5"/>
        <v>0</v>
      </c>
      <c r="R22" s="14"/>
      <c r="S22" s="15">
        <f t="shared" si="6"/>
        <v>0</v>
      </c>
      <c r="T22" s="14"/>
      <c r="U22" s="15">
        <f t="shared" si="7"/>
        <v>0</v>
      </c>
      <c r="V22" s="14"/>
      <c r="W22" s="15">
        <f t="shared" si="8"/>
        <v>0</v>
      </c>
      <c r="X22" s="14"/>
      <c r="Y22" s="15">
        <f t="shared" si="9"/>
        <v>0</v>
      </c>
      <c r="Z22" s="14"/>
      <c r="AA22" s="15">
        <f t="shared" si="10"/>
        <v>0</v>
      </c>
      <c r="AB22" s="14"/>
      <c r="AC22" s="15">
        <f t="shared" si="11"/>
        <v>0</v>
      </c>
      <c r="AD22" s="14"/>
      <c r="AE22" s="15">
        <f t="shared" si="12"/>
        <v>0</v>
      </c>
      <c r="AF22" s="14"/>
      <c r="AG22" s="15">
        <f t="shared" si="13"/>
        <v>0</v>
      </c>
      <c r="AH22" s="14"/>
      <c r="AI22" s="15">
        <f t="shared" si="14"/>
        <v>0</v>
      </c>
      <c r="AJ22" s="14"/>
      <c r="AK22" s="15">
        <f t="shared" si="15"/>
        <v>0</v>
      </c>
      <c r="AL22" s="14"/>
      <c r="AM22" s="15">
        <f t="shared" si="16"/>
        <v>0</v>
      </c>
      <c r="AN22" s="14"/>
      <c r="AO22" s="15">
        <f t="shared" si="17"/>
        <v>0</v>
      </c>
      <c r="AP22" s="14"/>
      <c r="AQ22" s="15">
        <f t="shared" si="18"/>
        <v>0</v>
      </c>
    </row>
    <row r="23" spans="1:43" x14ac:dyDescent="0.3">
      <c r="A23"/>
      <c r="B23" s="13"/>
      <c r="C23" s="20">
        <f t="shared" si="0"/>
        <v>0</v>
      </c>
      <c r="D23" s="14"/>
      <c r="E23" s="15">
        <f t="shared" si="1"/>
        <v>0</v>
      </c>
      <c r="F23" s="14"/>
      <c r="G23" s="15">
        <f t="shared" si="1"/>
        <v>0</v>
      </c>
      <c r="H23" s="14"/>
      <c r="I23" s="15">
        <f t="shared" si="2"/>
        <v>0</v>
      </c>
      <c r="J23" s="14"/>
      <c r="K23" s="15">
        <f t="shared" si="3"/>
        <v>0</v>
      </c>
      <c r="L23" s="14"/>
      <c r="M23" s="15">
        <f t="shared" si="3"/>
        <v>0</v>
      </c>
      <c r="N23" s="14"/>
      <c r="O23" s="15">
        <f t="shared" si="4"/>
        <v>0</v>
      </c>
      <c r="P23" s="14"/>
      <c r="Q23" s="15">
        <f t="shared" si="5"/>
        <v>0</v>
      </c>
      <c r="R23" s="14"/>
      <c r="S23" s="15">
        <f t="shared" si="6"/>
        <v>0</v>
      </c>
      <c r="T23" s="14"/>
      <c r="U23" s="15">
        <f t="shared" si="7"/>
        <v>0</v>
      </c>
      <c r="V23" s="14"/>
      <c r="W23" s="15">
        <f t="shared" si="8"/>
        <v>0</v>
      </c>
      <c r="X23" s="14"/>
      <c r="Y23" s="15">
        <f t="shared" si="9"/>
        <v>0</v>
      </c>
      <c r="Z23" s="14"/>
      <c r="AA23" s="15">
        <f t="shared" si="10"/>
        <v>0</v>
      </c>
      <c r="AB23" s="14"/>
      <c r="AC23" s="15">
        <f t="shared" si="11"/>
        <v>0</v>
      </c>
      <c r="AD23" s="14"/>
      <c r="AE23" s="15">
        <f t="shared" si="12"/>
        <v>0</v>
      </c>
      <c r="AF23" s="14"/>
      <c r="AG23" s="15">
        <f t="shared" si="13"/>
        <v>0</v>
      </c>
      <c r="AH23" s="14"/>
      <c r="AI23" s="15">
        <f t="shared" si="14"/>
        <v>0</v>
      </c>
      <c r="AJ23" s="14"/>
      <c r="AK23" s="15">
        <f t="shared" si="15"/>
        <v>0</v>
      </c>
      <c r="AL23" s="14"/>
      <c r="AM23" s="15">
        <f t="shared" si="16"/>
        <v>0</v>
      </c>
      <c r="AN23" s="14"/>
      <c r="AO23" s="15">
        <f t="shared" si="17"/>
        <v>0</v>
      </c>
      <c r="AP23" s="14"/>
      <c r="AQ23" s="15">
        <f t="shared" si="18"/>
        <v>0</v>
      </c>
    </row>
    <row r="24" spans="1:43" x14ac:dyDescent="0.3">
      <c r="A24"/>
      <c r="B24" s="13"/>
      <c r="C24" s="20">
        <f t="shared" si="0"/>
        <v>0</v>
      </c>
      <c r="D24" s="14"/>
      <c r="E24" s="15">
        <f t="shared" si="1"/>
        <v>0</v>
      </c>
      <c r="F24" s="14"/>
      <c r="G24" s="15">
        <f t="shared" si="1"/>
        <v>0</v>
      </c>
      <c r="H24" s="14"/>
      <c r="I24" s="15">
        <f t="shared" si="2"/>
        <v>0</v>
      </c>
      <c r="J24" s="14"/>
      <c r="K24" s="15">
        <f t="shared" si="3"/>
        <v>0</v>
      </c>
      <c r="L24" s="14"/>
      <c r="M24" s="15">
        <f t="shared" si="3"/>
        <v>0</v>
      </c>
      <c r="N24" s="14"/>
      <c r="O24" s="15">
        <f t="shared" si="4"/>
        <v>0</v>
      </c>
      <c r="P24" s="14"/>
      <c r="Q24" s="15">
        <f t="shared" si="5"/>
        <v>0</v>
      </c>
      <c r="R24" s="14"/>
      <c r="S24" s="15">
        <f t="shared" si="6"/>
        <v>0</v>
      </c>
      <c r="T24" s="14"/>
      <c r="U24" s="15">
        <f t="shared" si="7"/>
        <v>0</v>
      </c>
      <c r="V24" s="14"/>
      <c r="W24" s="15">
        <f t="shared" si="8"/>
        <v>0</v>
      </c>
      <c r="X24" s="14"/>
      <c r="Y24" s="15">
        <f t="shared" si="9"/>
        <v>0</v>
      </c>
      <c r="Z24" s="14"/>
      <c r="AA24" s="15">
        <f t="shared" si="10"/>
        <v>0</v>
      </c>
      <c r="AB24" s="14"/>
      <c r="AC24" s="15">
        <f t="shared" si="11"/>
        <v>0</v>
      </c>
      <c r="AD24" s="14"/>
      <c r="AE24" s="15">
        <f t="shared" si="12"/>
        <v>0</v>
      </c>
      <c r="AF24" s="14"/>
      <c r="AG24" s="15">
        <f t="shared" si="13"/>
        <v>0</v>
      </c>
      <c r="AH24" s="14"/>
      <c r="AI24" s="15">
        <f t="shared" si="14"/>
        <v>0</v>
      </c>
      <c r="AJ24" s="14"/>
      <c r="AK24" s="15">
        <f t="shared" si="15"/>
        <v>0</v>
      </c>
      <c r="AL24" s="14"/>
      <c r="AM24" s="15">
        <f t="shared" si="16"/>
        <v>0</v>
      </c>
      <c r="AN24" s="14"/>
      <c r="AO24" s="15">
        <f t="shared" si="17"/>
        <v>0</v>
      </c>
      <c r="AP24" s="14"/>
      <c r="AQ24" s="15">
        <f t="shared" si="18"/>
        <v>0</v>
      </c>
    </row>
    <row r="25" spans="1:43" x14ac:dyDescent="0.3">
      <c r="A25"/>
      <c r="B25" s="13"/>
      <c r="C25" s="20">
        <f t="shared" si="0"/>
        <v>0</v>
      </c>
      <c r="D25" s="14"/>
      <c r="E25" s="15">
        <f t="shared" si="1"/>
        <v>0</v>
      </c>
      <c r="F25" s="14"/>
      <c r="G25" s="15">
        <f t="shared" si="1"/>
        <v>0</v>
      </c>
      <c r="H25" s="14"/>
      <c r="I25" s="15">
        <f t="shared" si="2"/>
        <v>0</v>
      </c>
      <c r="J25" s="14"/>
      <c r="K25" s="15">
        <f t="shared" ref="K25:M30" si="19">ROUND(J25*$B25, 0)</f>
        <v>0</v>
      </c>
      <c r="L25" s="14"/>
      <c r="M25" s="15">
        <f t="shared" si="19"/>
        <v>0</v>
      </c>
      <c r="N25" s="14"/>
      <c r="O25" s="15">
        <f t="shared" si="4"/>
        <v>0</v>
      </c>
      <c r="P25" s="14"/>
      <c r="Q25" s="15">
        <f t="shared" si="5"/>
        <v>0</v>
      </c>
      <c r="R25" s="14"/>
      <c r="S25" s="15">
        <f t="shared" si="6"/>
        <v>0</v>
      </c>
      <c r="T25" s="14"/>
      <c r="U25" s="15">
        <f t="shared" si="7"/>
        <v>0</v>
      </c>
      <c r="V25" s="14"/>
      <c r="W25" s="15">
        <f t="shared" si="8"/>
        <v>0</v>
      </c>
      <c r="X25" s="14"/>
      <c r="Y25" s="15">
        <f t="shared" si="9"/>
        <v>0</v>
      </c>
      <c r="Z25" s="14"/>
      <c r="AA25" s="15">
        <f t="shared" si="10"/>
        <v>0</v>
      </c>
      <c r="AB25" s="14"/>
      <c r="AC25" s="15">
        <f t="shared" si="11"/>
        <v>0</v>
      </c>
      <c r="AD25" s="14"/>
      <c r="AE25" s="15">
        <f t="shared" si="12"/>
        <v>0</v>
      </c>
      <c r="AF25" s="14"/>
      <c r="AG25" s="15">
        <f t="shared" si="13"/>
        <v>0</v>
      </c>
      <c r="AH25" s="14"/>
      <c r="AI25" s="15">
        <f t="shared" si="14"/>
        <v>0</v>
      </c>
      <c r="AJ25" s="14"/>
      <c r="AK25" s="15">
        <f t="shared" si="15"/>
        <v>0</v>
      </c>
      <c r="AL25" s="14"/>
      <c r="AM25" s="15">
        <f t="shared" si="16"/>
        <v>0</v>
      </c>
      <c r="AN25" s="14"/>
      <c r="AO25" s="15">
        <f t="shared" si="17"/>
        <v>0</v>
      </c>
      <c r="AP25" s="14"/>
      <c r="AQ25" s="15">
        <f t="shared" si="18"/>
        <v>0</v>
      </c>
    </row>
    <row r="26" spans="1:43" x14ac:dyDescent="0.3">
      <c r="A26"/>
      <c r="B26" s="13"/>
      <c r="C26" s="20">
        <f t="shared" si="0"/>
        <v>0</v>
      </c>
      <c r="D26" s="14"/>
      <c r="E26" s="15">
        <f t="shared" si="1"/>
        <v>0</v>
      </c>
      <c r="F26" s="14"/>
      <c r="G26" s="15">
        <f t="shared" si="1"/>
        <v>0</v>
      </c>
      <c r="H26" s="14"/>
      <c r="I26" s="15">
        <f t="shared" si="2"/>
        <v>0</v>
      </c>
      <c r="J26" s="14"/>
      <c r="K26" s="15">
        <f t="shared" si="19"/>
        <v>0</v>
      </c>
      <c r="L26" s="14"/>
      <c r="M26" s="15">
        <f t="shared" si="19"/>
        <v>0</v>
      </c>
      <c r="N26" s="14"/>
      <c r="O26" s="15">
        <f t="shared" si="4"/>
        <v>0</v>
      </c>
      <c r="P26" s="14"/>
      <c r="Q26" s="15">
        <f t="shared" si="5"/>
        <v>0</v>
      </c>
      <c r="R26" s="14"/>
      <c r="S26" s="15">
        <f t="shared" si="6"/>
        <v>0</v>
      </c>
      <c r="T26" s="14"/>
      <c r="U26" s="15">
        <f t="shared" si="7"/>
        <v>0</v>
      </c>
      <c r="V26" s="14"/>
      <c r="W26" s="15">
        <f t="shared" si="8"/>
        <v>0</v>
      </c>
      <c r="X26" s="14"/>
      <c r="Y26" s="15">
        <f t="shared" si="9"/>
        <v>0</v>
      </c>
      <c r="Z26" s="14"/>
      <c r="AA26" s="15">
        <f t="shared" si="10"/>
        <v>0</v>
      </c>
      <c r="AB26" s="14"/>
      <c r="AC26" s="15">
        <f t="shared" si="11"/>
        <v>0</v>
      </c>
      <c r="AD26" s="14"/>
      <c r="AE26" s="15">
        <f t="shared" si="12"/>
        <v>0</v>
      </c>
      <c r="AF26" s="14"/>
      <c r="AG26" s="15">
        <f t="shared" si="13"/>
        <v>0</v>
      </c>
      <c r="AH26" s="14"/>
      <c r="AI26" s="15">
        <f t="shared" si="14"/>
        <v>0</v>
      </c>
      <c r="AJ26" s="14"/>
      <c r="AK26" s="15">
        <f t="shared" si="15"/>
        <v>0</v>
      </c>
      <c r="AL26" s="14"/>
      <c r="AM26" s="15">
        <f t="shared" si="16"/>
        <v>0</v>
      </c>
      <c r="AN26" s="14"/>
      <c r="AO26" s="15">
        <f t="shared" si="17"/>
        <v>0</v>
      </c>
      <c r="AP26" s="14"/>
      <c r="AQ26" s="15">
        <f t="shared" si="18"/>
        <v>0</v>
      </c>
    </row>
    <row r="27" spans="1:43" x14ac:dyDescent="0.3">
      <c r="A27"/>
      <c r="B27" s="13"/>
      <c r="C27" s="20">
        <f t="shared" si="0"/>
        <v>0</v>
      </c>
      <c r="D27" s="14"/>
      <c r="E27" s="15">
        <f t="shared" si="1"/>
        <v>0</v>
      </c>
      <c r="F27" s="14"/>
      <c r="G27" s="15">
        <f t="shared" si="1"/>
        <v>0</v>
      </c>
      <c r="H27" s="14"/>
      <c r="I27" s="15">
        <f t="shared" si="2"/>
        <v>0</v>
      </c>
      <c r="J27" s="14"/>
      <c r="K27" s="15">
        <f t="shared" si="19"/>
        <v>0</v>
      </c>
      <c r="L27" s="14"/>
      <c r="M27" s="15">
        <f t="shared" si="19"/>
        <v>0</v>
      </c>
      <c r="N27" s="14"/>
      <c r="O27" s="15">
        <f t="shared" si="4"/>
        <v>0</v>
      </c>
      <c r="P27" s="14"/>
      <c r="Q27" s="15">
        <f t="shared" si="5"/>
        <v>0</v>
      </c>
      <c r="R27" s="14"/>
      <c r="S27" s="15">
        <f t="shared" si="6"/>
        <v>0</v>
      </c>
      <c r="T27" s="14"/>
      <c r="U27" s="15">
        <f t="shared" si="7"/>
        <v>0</v>
      </c>
      <c r="V27" s="14"/>
      <c r="W27" s="15">
        <f t="shared" si="8"/>
        <v>0</v>
      </c>
      <c r="X27" s="14"/>
      <c r="Y27" s="15">
        <f t="shared" si="9"/>
        <v>0</v>
      </c>
      <c r="Z27" s="14"/>
      <c r="AA27" s="15">
        <f t="shared" si="10"/>
        <v>0</v>
      </c>
      <c r="AB27" s="14"/>
      <c r="AC27" s="15">
        <f t="shared" si="11"/>
        <v>0</v>
      </c>
      <c r="AD27" s="14"/>
      <c r="AE27" s="15">
        <f t="shared" si="12"/>
        <v>0</v>
      </c>
      <c r="AF27" s="14"/>
      <c r="AG27" s="15">
        <f t="shared" si="13"/>
        <v>0</v>
      </c>
      <c r="AH27" s="14"/>
      <c r="AI27" s="15">
        <f t="shared" si="14"/>
        <v>0</v>
      </c>
      <c r="AJ27" s="14"/>
      <c r="AK27" s="15">
        <f t="shared" si="15"/>
        <v>0</v>
      </c>
      <c r="AL27" s="14"/>
      <c r="AM27" s="15">
        <f t="shared" si="16"/>
        <v>0</v>
      </c>
      <c r="AN27" s="14"/>
      <c r="AO27" s="15">
        <f t="shared" si="17"/>
        <v>0</v>
      </c>
      <c r="AP27" s="14"/>
      <c r="AQ27" s="15">
        <f t="shared" si="18"/>
        <v>0</v>
      </c>
    </row>
    <row r="28" spans="1:43" x14ac:dyDescent="0.3">
      <c r="A28"/>
      <c r="B28" s="13"/>
      <c r="C28" s="20">
        <f t="shared" si="0"/>
        <v>0</v>
      </c>
      <c r="D28" s="14"/>
      <c r="E28" s="15">
        <f t="shared" si="1"/>
        <v>0</v>
      </c>
      <c r="F28" s="14"/>
      <c r="G28" s="15">
        <f t="shared" si="1"/>
        <v>0</v>
      </c>
      <c r="H28" s="14"/>
      <c r="I28" s="15">
        <f t="shared" si="2"/>
        <v>0</v>
      </c>
      <c r="J28" s="14"/>
      <c r="K28" s="15">
        <f t="shared" si="19"/>
        <v>0</v>
      </c>
      <c r="L28" s="14"/>
      <c r="M28" s="15">
        <f t="shared" si="19"/>
        <v>0</v>
      </c>
      <c r="N28" s="14"/>
      <c r="O28" s="15">
        <f t="shared" si="4"/>
        <v>0</v>
      </c>
      <c r="P28" s="14"/>
      <c r="Q28" s="15">
        <f t="shared" si="5"/>
        <v>0</v>
      </c>
      <c r="R28" s="14"/>
      <c r="S28" s="15">
        <f t="shared" si="6"/>
        <v>0</v>
      </c>
      <c r="T28" s="14"/>
      <c r="U28" s="15">
        <f t="shared" si="7"/>
        <v>0</v>
      </c>
      <c r="V28" s="14"/>
      <c r="W28" s="15">
        <f t="shared" si="8"/>
        <v>0</v>
      </c>
      <c r="X28" s="14"/>
      <c r="Y28" s="15">
        <f t="shared" si="9"/>
        <v>0</v>
      </c>
      <c r="Z28" s="14"/>
      <c r="AA28" s="15">
        <f t="shared" si="10"/>
        <v>0</v>
      </c>
      <c r="AB28" s="14"/>
      <c r="AC28" s="15">
        <f t="shared" si="11"/>
        <v>0</v>
      </c>
      <c r="AD28" s="14"/>
      <c r="AE28" s="15">
        <f t="shared" si="12"/>
        <v>0</v>
      </c>
      <c r="AF28" s="14"/>
      <c r="AG28" s="15">
        <f t="shared" si="13"/>
        <v>0</v>
      </c>
      <c r="AH28" s="14"/>
      <c r="AI28" s="15">
        <f t="shared" si="14"/>
        <v>0</v>
      </c>
      <c r="AJ28" s="14"/>
      <c r="AK28" s="15">
        <f t="shared" si="15"/>
        <v>0</v>
      </c>
      <c r="AL28" s="14"/>
      <c r="AM28" s="15">
        <f t="shared" si="16"/>
        <v>0</v>
      </c>
      <c r="AN28" s="14"/>
      <c r="AO28" s="15">
        <f t="shared" si="17"/>
        <v>0</v>
      </c>
      <c r="AP28" s="14"/>
      <c r="AQ28" s="15">
        <f t="shared" si="18"/>
        <v>0</v>
      </c>
    </row>
    <row r="29" spans="1:43" x14ac:dyDescent="0.3">
      <c r="A29"/>
      <c r="B29" s="13"/>
      <c r="C29" s="20">
        <f t="shared" si="0"/>
        <v>0</v>
      </c>
      <c r="D29" s="14"/>
      <c r="E29" s="15">
        <f t="shared" si="1"/>
        <v>0</v>
      </c>
      <c r="F29" s="14"/>
      <c r="G29" s="15">
        <f t="shared" si="1"/>
        <v>0</v>
      </c>
      <c r="H29" s="14"/>
      <c r="I29" s="15">
        <f t="shared" si="2"/>
        <v>0</v>
      </c>
      <c r="J29" s="14"/>
      <c r="K29" s="15">
        <f t="shared" si="19"/>
        <v>0</v>
      </c>
      <c r="L29" s="14"/>
      <c r="M29" s="15">
        <f t="shared" si="19"/>
        <v>0</v>
      </c>
      <c r="N29" s="14"/>
      <c r="O29" s="15">
        <f t="shared" si="4"/>
        <v>0</v>
      </c>
      <c r="P29" s="14"/>
      <c r="Q29" s="15">
        <f t="shared" si="5"/>
        <v>0</v>
      </c>
      <c r="R29" s="14"/>
      <c r="S29" s="15">
        <f t="shared" si="6"/>
        <v>0</v>
      </c>
      <c r="T29" s="14"/>
      <c r="U29" s="15">
        <f t="shared" si="7"/>
        <v>0</v>
      </c>
      <c r="V29" s="14"/>
      <c r="W29" s="15">
        <f t="shared" si="8"/>
        <v>0</v>
      </c>
      <c r="X29" s="14"/>
      <c r="Y29" s="15">
        <f t="shared" si="9"/>
        <v>0</v>
      </c>
      <c r="Z29" s="14"/>
      <c r="AA29" s="15">
        <f t="shared" si="10"/>
        <v>0</v>
      </c>
      <c r="AB29" s="14"/>
      <c r="AC29" s="15">
        <f t="shared" si="11"/>
        <v>0</v>
      </c>
      <c r="AD29" s="14"/>
      <c r="AE29" s="15">
        <f t="shared" si="12"/>
        <v>0</v>
      </c>
      <c r="AF29" s="14"/>
      <c r="AG29" s="15">
        <f t="shared" si="13"/>
        <v>0</v>
      </c>
      <c r="AH29" s="14"/>
      <c r="AI29" s="15">
        <f t="shared" si="14"/>
        <v>0</v>
      </c>
      <c r="AJ29" s="14"/>
      <c r="AK29" s="15">
        <f t="shared" si="15"/>
        <v>0</v>
      </c>
      <c r="AL29" s="14"/>
      <c r="AM29" s="15">
        <f t="shared" si="16"/>
        <v>0</v>
      </c>
      <c r="AN29" s="14"/>
      <c r="AO29" s="15">
        <f t="shared" si="17"/>
        <v>0</v>
      </c>
      <c r="AP29" s="14"/>
      <c r="AQ29" s="15">
        <f t="shared" si="18"/>
        <v>0</v>
      </c>
    </row>
    <row r="30" spans="1:43" x14ac:dyDescent="0.3">
      <c r="A30"/>
      <c r="B30" s="13"/>
      <c r="C30" s="20">
        <f t="shared" si="0"/>
        <v>0</v>
      </c>
      <c r="D30" s="14"/>
      <c r="E30" s="15">
        <f t="shared" si="1"/>
        <v>0</v>
      </c>
      <c r="F30" s="14"/>
      <c r="G30" s="15">
        <f t="shared" si="1"/>
        <v>0</v>
      </c>
      <c r="H30" s="14"/>
      <c r="I30" s="15">
        <f t="shared" si="2"/>
        <v>0</v>
      </c>
      <c r="J30" s="14"/>
      <c r="K30" s="15">
        <f t="shared" si="19"/>
        <v>0</v>
      </c>
      <c r="L30" s="14"/>
      <c r="M30" s="15">
        <f t="shared" si="19"/>
        <v>0</v>
      </c>
      <c r="N30" s="14"/>
      <c r="O30" s="15">
        <f t="shared" si="4"/>
        <v>0</v>
      </c>
      <c r="P30" s="14"/>
      <c r="Q30" s="15">
        <f t="shared" si="5"/>
        <v>0</v>
      </c>
      <c r="R30" s="14"/>
      <c r="S30" s="15">
        <f t="shared" si="6"/>
        <v>0</v>
      </c>
      <c r="T30" s="14"/>
      <c r="U30" s="15">
        <f t="shared" si="7"/>
        <v>0</v>
      </c>
      <c r="V30" s="14"/>
      <c r="W30" s="15">
        <f t="shared" si="8"/>
        <v>0</v>
      </c>
      <c r="X30" s="14"/>
      <c r="Y30" s="15">
        <f t="shared" si="9"/>
        <v>0</v>
      </c>
      <c r="Z30" s="14"/>
      <c r="AA30" s="15">
        <f t="shared" si="10"/>
        <v>0</v>
      </c>
      <c r="AB30" s="14"/>
      <c r="AC30" s="15">
        <f t="shared" si="11"/>
        <v>0</v>
      </c>
      <c r="AD30" s="14"/>
      <c r="AE30" s="15">
        <f t="shared" si="12"/>
        <v>0</v>
      </c>
      <c r="AF30" s="14"/>
      <c r="AG30" s="15">
        <f t="shared" si="13"/>
        <v>0</v>
      </c>
      <c r="AH30" s="14"/>
      <c r="AI30" s="15">
        <f t="shared" si="14"/>
        <v>0</v>
      </c>
      <c r="AJ30" s="14"/>
      <c r="AK30" s="15">
        <f t="shared" si="15"/>
        <v>0</v>
      </c>
      <c r="AL30" s="14"/>
      <c r="AM30" s="15">
        <f t="shared" si="16"/>
        <v>0</v>
      </c>
      <c r="AN30" s="14"/>
      <c r="AO30" s="15">
        <f t="shared" si="17"/>
        <v>0</v>
      </c>
      <c r="AP30" s="14"/>
      <c r="AQ30" s="15">
        <f t="shared" si="18"/>
        <v>0</v>
      </c>
    </row>
    <row r="31" spans="1:43" ht="45.75" customHeight="1" x14ac:dyDescent="0.3">
      <c r="D31" s="21" t="str">
        <f>D3&amp;" "&amp;"Total Low Income Students"</f>
        <v xml:space="preserve"> Total Low Income Students</v>
      </c>
      <c r="E31" s="16">
        <f>SUM(E6:E30)</f>
        <v>0</v>
      </c>
      <c r="F31" s="21" t="str">
        <f>F3&amp;" "&amp;"Total Low Income Students"</f>
        <v xml:space="preserve"> Total Low Income Students</v>
      </c>
      <c r="G31" s="16">
        <f>SUM(G6:G30)</f>
        <v>0</v>
      </c>
      <c r="H31" s="21" t="str">
        <f>H3&amp;" "&amp;"Total Low Income Students"</f>
        <v xml:space="preserve"> Total Low Income Students</v>
      </c>
      <c r="I31" s="16">
        <f>SUM(I6:I30)</f>
        <v>0</v>
      </c>
      <c r="J31" s="21" t="str">
        <f>J3&amp;" "&amp;"Total Low Income Students"</f>
        <v xml:space="preserve"> Total Low Income Students</v>
      </c>
      <c r="K31" s="16">
        <f>SUM(K6:K30)</f>
        <v>0</v>
      </c>
      <c r="L31" s="21" t="str">
        <f>L3&amp;" "&amp;"Total Low Income Students"</f>
        <v xml:space="preserve"> Total Low Income Students</v>
      </c>
      <c r="M31" s="16">
        <f>SUM(M6:M30)</f>
        <v>0</v>
      </c>
      <c r="N31" s="21" t="str">
        <f>N3&amp;" "&amp;"Total Low Income Students"</f>
        <v xml:space="preserve"> Total Low Income Students</v>
      </c>
      <c r="O31" s="16">
        <f>SUM(O6:O30)</f>
        <v>0</v>
      </c>
      <c r="P31" s="21" t="str">
        <f>P3&amp;" "&amp;"Total Low Income Students"</f>
        <v xml:space="preserve"> Total Low Income Students</v>
      </c>
      <c r="Q31" s="16">
        <f>SUM(Q6:Q30)</f>
        <v>0</v>
      </c>
      <c r="R31" s="21" t="str">
        <f>R3&amp;" "&amp;"Total Low Income Students"</f>
        <v xml:space="preserve"> Total Low Income Students</v>
      </c>
      <c r="S31" s="16">
        <f>SUM(S6:S30)</f>
        <v>0</v>
      </c>
      <c r="T31" s="21" t="str">
        <f>T3&amp;" "&amp;"Total Low Income Students"</f>
        <v xml:space="preserve"> Total Low Income Students</v>
      </c>
      <c r="U31" s="16">
        <f>SUM(U6:U30)</f>
        <v>0</v>
      </c>
      <c r="V31" s="21" t="str">
        <f>V3&amp;" "&amp;"Total Low Income Students"</f>
        <v xml:space="preserve"> Total Low Income Students</v>
      </c>
      <c r="W31" s="16">
        <f>SUM(W6:W30)</f>
        <v>0</v>
      </c>
      <c r="X31" s="21" t="str">
        <f>X3&amp;" "&amp;"Total Low Income Students"</f>
        <v xml:space="preserve"> Total Low Income Students</v>
      </c>
      <c r="Y31" s="16">
        <f>SUM(Y6:Y30)</f>
        <v>0</v>
      </c>
      <c r="Z31" s="21" t="str">
        <f>Z3&amp;" "&amp;"Total Low Income Students"</f>
        <v xml:space="preserve"> Total Low Income Students</v>
      </c>
      <c r="AA31" s="16">
        <f>SUM(AA6:AA30)</f>
        <v>0</v>
      </c>
      <c r="AB31" s="21" t="str">
        <f>AB3&amp;" "&amp;"Total Low Income Students"</f>
        <v xml:space="preserve"> Total Low Income Students</v>
      </c>
      <c r="AC31" s="16">
        <f>SUM(AC6:AC30)</f>
        <v>0</v>
      </c>
      <c r="AD31" s="21" t="str">
        <f>AD3&amp;" "&amp;"Total Low Income Students"</f>
        <v xml:space="preserve"> Total Low Income Students</v>
      </c>
      <c r="AE31" s="16">
        <f>SUM(AE6:AE30)</f>
        <v>0</v>
      </c>
      <c r="AF31" s="21" t="str">
        <f>AF3&amp;" "&amp;"Total Low Income Students"</f>
        <v xml:space="preserve"> Total Low Income Students</v>
      </c>
      <c r="AG31" s="16">
        <f>SUM(AG6:AG30)</f>
        <v>0</v>
      </c>
      <c r="AH31" s="21" t="str">
        <f>AH3&amp;" "&amp;"Total Low Income Students"</f>
        <v xml:space="preserve"> Total Low Income Students</v>
      </c>
      <c r="AI31" s="16">
        <f>SUM(AI6:AI30)</f>
        <v>0</v>
      </c>
      <c r="AJ31" s="21" t="str">
        <f>AJ3&amp;" "&amp;"Total Low Income Students"</f>
        <v xml:space="preserve"> Total Low Income Students</v>
      </c>
      <c r="AK31" s="16">
        <f>SUM(AK6:AK30)</f>
        <v>0</v>
      </c>
      <c r="AL31" s="21" t="str">
        <f>AL3&amp;" "&amp;"Total Low Income Students"</f>
        <v xml:space="preserve"> Total Low Income Students</v>
      </c>
      <c r="AM31" s="16">
        <f>SUM(AM6:AM30)</f>
        <v>0</v>
      </c>
      <c r="AN31" s="21" t="str">
        <f>AN3&amp;" "&amp;"Total Low Income Students"</f>
        <v xml:space="preserve"> Total Low Income Students</v>
      </c>
      <c r="AO31" s="16">
        <f>SUM(AO6:AO30)</f>
        <v>0</v>
      </c>
      <c r="AP31" s="21" t="str">
        <f>AP3&amp;" "&amp;"Total Low Income Students"</f>
        <v xml:space="preserve"> Total Low Income Students</v>
      </c>
      <c r="AQ31" s="16">
        <f>SUM(AQ6:AQ30)</f>
        <v>0</v>
      </c>
    </row>
    <row r="32" spans="1:43" s="33" customFormat="1" x14ac:dyDescent="0.3">
      <c r="C32" s="34"/>
      <c r="E32" s="35"/>
      <c r="G32" s="35"/>
      <c r="I32" s="35"/>
      <c r="J32" s="36"/>
      <c r="K32" s="37"/>
      <c r="L32" s="38"/>
      <c r="M32" s="37"/>
      <c r="N32" s="38"/>
      <c r="O32" s="37"/>
      <c r="P32" s="36"/>
      <c r="Q32" s="37"/>
      <c r="R32" s="38"/>
      <c r="S32" s="37"/>
      <c r="T32" s="38"/>
      <c r="U32" s="37"/>
      <c r="V32" s="36"/>
      <c r="W32" s="37"/>
      <c r="X32" s="38"/>
      <c r="Y32" s="37"/>
      <c r="Z32" s="38"/>
      <c r="AA32" s="37"/>
      <c r="AB32" s="38"/>
      <c r="AC32" s="37"/>
      <c r="AD32" s="38"/>
      <c r="AE32" s="37"/>
      <c r="AF32" s="36"/>
      <c r="AG32" s="37"/>
      <c r="AH32" s="38"/>
      <c r="AI32" s="37"/>
      <c r="AJ32" s="38"/>
      <c r="AK32" s="37"/>
      <c r="AL32" s="36"/>
      <c r="AM32" s="37"/>
      <c r="AN32" s="38"/>
      <c r="AO32" s="37"/>
      <c r="AP32" s="38"/>
      <c r="AQ32" s="37"/>
    </row>
    <row r="33" spans="1:43" ht="44.25" customHeight="1" x14ac:dyDescent="0.3">
      <c r="A33" s="62" t="s">
        <v>9</v>
      </c>
      <c r="B33" s="63"/>
      <c r="C33" s="67"/>
      <c r="D33" s="24" t="str">
        <f>D3&amp;" "&amp;"Allocation"</f>
        <v xml:space="preserve"> Allocation</v>
      </c>
      <c r="E33" s="19" t="e">
        <f>(E31/$C$34)*$C$42</f>
        <v>#DIV/0!</v>
      </c>
      <c r="F33" s="24" t="str">
        <f>F3&amp;" "&amp;"Allocation"</f>
        <v xml:space="preserve"> Allocation</v>
      </c>
      <c r="G33" s="19" t="e">
        <f>(G31/$C$34)*$C$42</f>
        <v>#DIV/0!</v>
      </c>
      <c r="H33" s="24" t="str">
        <f>H3&amp;" "&amp;"Allocation"</f>
        <v xml:space="preserve"> Allocation</v>
      </c>
      <c r="I33" s="19" t="e">
        <f>(I31/$C$34)*$C$42</f>
        <v>#DIV/0!</v>
      </c>
      <c r="J33" s="24" t="str">
        <f>J3&amp;" "&amp;"Allocation"</f>
        <v xml:space="preserve"> Allocation</v>
      </c>
      <c r="K33" s="19" t="e">
        <f>(K31/$C$34)*$C$42</f>
        <v>#DIV/0!</v>
      </c>
      <c r="L33" s="24" t="str">
        <f>L3&amp;" "&amp;"Allocation"</f>
        <v xml:space="preserve"> Allocation</v>
      </c>
      <c r="M33" s="19" t="e">
        <f>(M31/$C$34)*$C$42</f>
        <v>#DIV/0!</v>
      </c>
      <c r="N33" s="24" t="str">
        <f>N3&amp;" "&amp;"Allocation"</f>
        <v xml:space="preserve"> Allocation</v>
      </c>
      <c r="O33" s="19" t="e">
        <f>(O31/$C$34)*$C$42</f>
        <v>#DIV/0!</v>
      </c>
      <c r="P33" s="24" t="str">
        <f>P3&amp;" "&amp;"Allocation"</f>
        <v xml:space="preserve"> Allocation</v>
      </c>
      <c r="Q33" s="19" t="e">
        <f>(Q31/$C$34)*$C$42</f>
        <v>#DIV/0!</v>
      </c>
      <c r="R33" s="24" t="str">
        <f>R3&amp;" "&amp;"Allocation"</f>
        <v xml:space="preserve"> Allocation</v>
      </c>
      <c r="S33" s="19" t="e">
        <f>(S31/$C$34)*$C$42</f>
        <v>#DIV/0!</v>
      </c>
      <c r="T33" s="24" t="str">
        <f>T3&amp;" "&amp;"Allocation"</f>
        <v xml:space="preserve"> Allocation</v>
      </c>
      <c r="U33" s="19" t="e">
        <f>(U31/$C$34)*$C$42</f>
        <v>#DIV/0!</v>
      </c>
      <c r="V33" s="24" t="str">
        <f>V3&amp;" "&amp;"Allocation"</f>
        <v xml:space="preserve"> Allocation</v>
      </c>
      <c r="W33" s="19" t="e">
        <f>(W31/$C$34)*$C$42</f>
        <v>#DIV/0!</v>
      </c>
      <c r="X33" s="24" t="str">
        <f>X3&amp;" "&amp;"Allocation"</f>
        <v xml:space="preserve"> Allocation</v>
      </c>
      <c r="Y33" s="19" t="e">
        <f>(Y31/$C$34)*$C$42</f>
        <v>#DIV/0!</v>
      </c>
      <c r="Z33" s="24" t="str">
        <f>Z3&amp;" "&amp;"Allocation"</f>
        <v xml:space="preserve"> Allocation</v>
      </c>
      <c r="AA33" s="19" t="e">
        <f>(AA31/$C$34)*$C$42</f>
        <v>#DIV/0!</v>
      </c>
      <c r="AB33" s="24" t="str">
        <f>AB3&amp;" "&amp;"Allocation"</f>
        <v xml:space="preserve"> Allocation</v>
      </c>
      <c r="AC33" s="19" t="e">
        <f>(AC31/$C$34)*$C$42</f>
        <v>#DIV/0!</v>
      </c>
      <c r="AD33" s="24" t="str">
        <f>AD3&amp;" "&amp;"Allocation"</f>
        <v xml:space="preserve"> Allocation</v>
      </c>
      <c r="AE33" s="19" t="e">
        <f>(AE31/$C$34)*$C$42</f>
        <v>#DIV/0!</v>
      </c>
      <c r="AF33" s="24" t="str">
        <f>AF3&amp;" "&amp;"Allocation"</f>
        <v xml:space="preserve"> Allocation</v>
      </c>
      <c r="AG33" s="19" t="e">
        <f>(AG31/$C$34)*$C$42</f>
        <v>#DIV/0!</v>
      </c>
      <c r="AH33" s="24" t="str">
        <f>AH3&amp;" "&amp;"Allocation"</f>
        <v xml:space="preserve"> Allocation</v>
      </c>
      <c r="AI33" s="19" t="e">
        <f>(AI31/$C$34)*$C$42</f>
        <v>#DIV/0!</v>
      </c>
      <c r="AJ33" s="24" t="str">
        <f>AJ3&amp;" "&amp;"Allocation"</f>
        <v xml:space="preserve"> Allocation</v>
      </c>
      <c r="AK33" s="19" t="e">
        <f>(AK31/$C$34)*$C$42</f>
        <v>#DIV/0!</v>
      </c>
      <c r="AL33" s="24" t="str">
        <f>AL3&amp;" "&amp;"Allocation"</f>
        <v xml:space="preserve"> Allocation</v>
      </c>
      <c r="AM33" s="19" t="e">
        <f>(AM31/$C$34)*$C$42</f>
        <v>#DIV/0!</v>
      </c>
      <c r="AN33" s="24" t="str">
        <f>AN3&amp;" "&amp;"Allocation"</f>
        <v xml:space="preserve"> Allocation</v>
      </c>
      <c r="AO33" s="19" t="e">
        <f>(AO31/$C$34)*$C$42</f>
        <v>#DIV/0!</v>
      </c>
      <c r="AP33" s="24" t="str">
        <f>AP3&amp;" "&amp;"Allocation"</f>
        <v xml:space="preserve"> Allocation</v>
      </c>
      <c r="AQ33" s="19" t="e">
        <f>(AQ31/$C$34)*$C$42</f>
        <v>#DIV/0!</v>
      </c>
    </row>
    <row r="34" spans="1:43" ht="45.75" customHeight="1" x14ac:dyDescent="0.3">
      <c r="A34" s="62" t="s">
        <v>10</v>
      </c>
      <c r="B34" s="63"/>
      <c r="C34" s="68">
        <f>SUM(E31,G31,I31,K31,M31,O31,Q31,S31,U31,W31,Y31,AA31,AC31,AE31,AG31,AI31,AK31,AM31,AO31,AQ31)</f>
        <v>0</v>
      </c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ht="15.6" x14ac:dyDescent="0.3">
      <c r="A35" s="53" t="s">
        <v>11</v>
      </c>
      <c r="B35" s="54"/>
      <c r="C35" s="27"/>
      <c r="D35" s="57" t="s">
        <v>12</v>
      </c>
      <c r="E35" s="58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</row>
    <row r="36" spans="1:43" ht="16.5" customHeight="1" x14ac:dyDescent="0.3">
      <c r="A36" s="53" t="s">
        <v>13</v>
      </c>
      <c r="B36" s="54"/>
      <c r="C36" s="27"/>
      <c r="D36" s="57" t="s">
        <v>12</v>
      </c>
      <c r="E36" s="58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</row>
    <row r="37" spans="1:43" ht="15.6" x14ac:dyDescent="0.3">
      <c r="A37" s="53" t="s">
        <v>14</v>
      </c>
      <c r="B37" s="54"/>
      <c r="C37" s="27"/>
      <c r="D37" s="57" t="s">
        <v>15</v>
      </c>
      <c r="E37" s="58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</row>
    <row r="38" spans="1:43" ht="15.6" x14ac:dyDescent="0.3">
      <c r="A38" s="53" t="s">
        <v>16</v>
      </c>
      <c r="B38" s="54"/>
      <c r="C38" s="27"/>
      <c r="D38" s="57" t="s">
        <v>15</v>
      </c>
      <c r="E38" s="58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</row>
    <row r="39" spans="1:43" ht="30.75" hidden="1" customHeight="1" x14ac:dyDescent="0.3">
      <c r="A39" s="53" t="s">
        <v>17</v>
      </c>
      <c r="B39" s="54"/>
      <c r="C39" s="28">
        <f>C35+C36</f>
        <v>0</v>
      </c>
      <c r="D39" s="1"/>
      <c r="E39" s="1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</row>
    <row r="40" spans="1:43" ht="15.6" x14ac:dyDescent="0.3">
      <c r="A40" s="55"/>
      <c r="B40" s="56"/>
      <c r="C40" s="29"/>
      <c r="D40" s="1"/>
      <c r="E40" s="1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</row>
    <row r="41" spans="1:43" ht="15.6" x14ac:dyDescent="0.3">
      <c r="A41" s="53" t="s">
        <v>18</v>
      </c>
      <c r="B41" s="54"/>
      <c r="C41" s="28" t="e">
        <f>(C34/(C33+C34))*C39</f>
        <v>#DIV/0!</v>
      </c>
      <c r="D41" s="1"/>
      <c r="E41" s="1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</row>
    <row r="42" spans="1:43" ht="15.6" x14ac:dyDescent="0.3">
      <c r="A42" s="53" t="s">
        <v>19</v>
      </c>
      <c r="B42" s="54"/>
      <c r="C42" s="28" t="e">
        <f>C41-C37-C38</f>
        <v>#DIV/0!</v>
      </c>
      <c r="D42" s="1"/>
      <c r="E42" s="1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</row>
    <row r="43" spans="1:43" x14ac:dyDescent="0.3">
      <c r="D43" s="1"/>
      <c r="E43" s="1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</row>
    <row r="44" spans="1:43" x14ac:dyDescent="0.3">
      <c r="D44" s="1"/>
      <c r="E44" s="1"/>
    </row>
    <row r="45" spans="1:43" x14ac:dyDescent="0.3">
      <c r="D45" s="1"/>
      <c r="E45" s="1"/>
    </row>
    <row r="46" spans="1:43" x14ac:dyDescent="0.3">
      <c r="D46" s="1"/>
      <c r="E46" s="1"/>
    </row>
    <row r="47" spans="1:43" x14ac:dyDescent="0.3">
      <c r="D47" s="1"/>
      <c r="E47" s="1"/>
    </row>
    <row r="48" spans="1:43" x14ac:dyDescent="0.3">
      <c r="D48" s="1"/>
      <c r="E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</sheetData>
  <sheetProtection algorithmName="SHA-512" hashValue="cVeYzViVhZ7IW34zIjOisShfOKw1b6SzUr+oAETaubqoM1beyUiX3fR6CJ3L0lK/PpVbl7IU1qJ7n8klpU6s6Q==" saltValue="WY4I3Nl+dvQogKSPEjageg==" spinCount="100000" sheet="1" objects="1" scenarios="1"/>
  <protectedRanges>
    <protectedRange sqref="D3 F3 H3 J3 L3 N3 P3 R3 T3 V3 X3 Z3 AB3 AD3 AF3 AH3 AJ3 AL3 AN3 AP3" name="Private School Names"/>
    <protectedRange sqref="A6:B30" name="Title I School Names and Poverty Rates"/>
    <protectedRange sqref="D6:D30 F6:F30 H6:H30 J6:J30 L6:L30 N6:N30 P6:P30 R6:R30 T6:T30 V6:V30 X6:X30 Z6:Z30 AB6:AB30 AD6:AD30 AF6:AF30 AH6:AH30 AJ6:AJ30 AL6:AL30 AN6:AN30 AP6:AP30" name="PrivSchool Students in Zone"/>
    <protectedRange sqref="C33 C35:C38" name="Division Info"/>
  </protectedRanges>
  <mergeCells count="17">
    <mergeCell ref="A1:B1"/>
    <mergeCell ref="A2:B2"/>
    <mergeCell ref="A3:B3"/>
    <mergeCell ref="A33:B33"/>
    <mergeCell ref="A34:B34"/>
    <mergeCell ref="A39:B39"/>
    <mergeCell ref="A40:B40"/>
    <mergeCell ref="A41:B41"/>
    <mergeCell ref="A42:B42"/>
    <mergeCell ref="D35:E35"/>
    <mergeCell ref="A36:B36"/>
    <mergeCell ref="D36:E36"/>
    <mergeCell ref="A37:B37"/>
    <mergeCell ref="D37:E37"/>
    <mergeCell ref="A38:B38"/>
    <mergeCell ref="D38:E38"/>
    <mergeCell ref="A35:B3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B2FE-D940-4F55-AC32-C1DFD422D810}">
  <dimension ref="A1:C15"/>
  <sheetViews>
    <sheetView workbookViewId="0">
      <selection activeCell="H8" sqref="H8"/>
    </sheetView>
  </sheetViews>
  <sheetFormatPr defaultRowHeight="14.4" x14ac:dyDescent="0.3"/>
  <cols>
    <col min="1" max="1" width="4.33203125" style="51" customWidth="1"/>
    <col min="2" max="2" width="79.6640625" style="52" customWidth="1"/>
  </cols>
  <sheetData>
    <row r="1" spans="1:3" x14ac:dyDescent="0.3">
      <c r="A1" s="64" t="s">
        <v>20</v>
      </c>
      <c r="B1" s="64"/>
    </row>
    <row r="2" spans="1:3" x14ac:dyDescent="0.3">
      <c r="A2" s="65"/>
      <c r="B2" s="65"/>
    </row>
    <row r="3" spans="1:3" x14ac:dyDescent="0.3">
      <c r="A3" s="48" t="s">
        <v>21</v>
      </c>
      <c r="B3" s="49" t="s">
        <v>22</v>
      </c>
    </row>
    <row r="4" spans="1:3" x14ac:dyDescent="0.3">
      <c r="A4" s="48" t="s">
        <v>23</v>
      </c>
      <c r="B4" s="50" t="s">
        <v>24</v>
      </c>
    </row>
    <row r="5" spans="1:3" x14ac:dyDescent="0.3">
      <c r="A5" s="48" t="s">
        <v>25</v>
      </c>
      <c r="B5" s="49" t="s">
        <v>26</v>
      </c>
    </row>
    <row r="6" spans="1:3" ht="28.8" x14ac:dyDescent="0.3">
      <c r="A6" s="48" t="s">
        <v>27</v>
      </c>
      <c r="B6" s="49" t="s">
        <v>28</v>
      </c>
    </row>
    <row r="7" spans="1:3" ht="28.8" x14ac:dyDescent="0.3">
      <c r="A7" s="48" t="s">
        <v>29</v>
      </c>
      <c r="B7" s="49" t="s">
        <v>30</v>
      </c>
    </row>
    <row r="8" spans="1:3" ht="57.6" x14ac:dyDescent="0.3">
      <c r="A8" s="48" t="s">
        <v>31</v>
      </c>
      <c r="B8" s="49" t="s">
        <v>32</v>
      </c>
    </row>
    <row r="9" spans="1:3" ht="43.2" x14ac:dyDescent="0.3">
      <c r="A9" s="48" t="s">
        <v>33</v>
      </c>
      <c r="B9" s="49" t="s">
        <v>34</v>
      </c>
    </row>
    <row r="10" spans="1:3" ht="28.8" x14ac:dyDescent="0.3">
      <c r="A10" s="48" t="s">
        <v>35</v>
      </c>
      <c r="B10" s="49" t="s">
        <v>36</v>
      </c>
    </row>
    <row r="11" spans="1:3" ht="28.8" x14ac:dyDescent="0.3">
      <c r="A11" s="48" t="s">
        <v>37</v>
      </c>
      <c r="B11" s="49" t="s">
        <v>38</v>
      </c>
    </row>
    <row r="12" spans="1:3" ht="28.8" x14ac:dyDescent="0.3">
      <c r="A12" s="48" t="s">
        <v>39</v>
      </c>
      <c r="B12" s="49" t="s">
        <v>40</v>
      </c>
    </row>
    <row r="13" spans="1:3" ht="28.8" x14ac:dyDescent="0.3">
      <c r="A13" s="48" t="s">
        <v>41</v>
      </c>
      <c r="B13" s="49" t="s">
        <v>42</v>
      </c>
    </row>
    <row r="15" spans="1:3" ht="22.95" customHeight="1" x14ac:dyDescent="0.3">
      <c r="A15" s="66" t="s">
        <v>43</v>
      </c>
      <c r="B15" s="66"/>
      <c r="C15" s="66"/>
    </row>
  </sheetData>
  <mergeCells count="3">
    <mergeCell ref="A1:B1"/>
    <mergeCell ref="A2:B2"/>
    <mergeCell ref="A15:C15"/>
  </mergeCells>
  <pageMargins left="0.7" right="0.7" top="0.75" bottom="0.75" header="0.3" footer="0.3"/>
  <pageSetup orientation="portrait" verticalDpi="0" r:id="rId1"/>
  <ignoredErrors>
    <ignoredError sqref="A3 A4:A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"/>
  <sheetViews>
    <sheetView workbookViewId="0">
      <selection activeCell="A8" sqref="A8"/>
    </sheetView>
  </sheetViews>
  <sheetFormatPr defaultColWidth="9.109375" defaultRowHeight="14.4" x14ac:dyDescent="0.3"/>
  <cols>
    <col min="1" max="1" width="31.44140625" style="1" customWidth="1"/>
    <col min="2" max="2" width="8.88671875" style="1" customWidth="1"/>
    <col min="3" max="3" width="18" style="1" customWidth="1"/>
    <col min="4" max="4" width="17.5546875" style="7" customWidth="1"/>
    <col min="5" max="5" width="17.5546875" style="3" customWidth="1"/>
    <col min="6" max="43" width="17.5546875" style="1" customWidth="1"/>
    <col min="44" max="16384" width="9.109375" style="1"/>
  </cols>
  <sheetData>
    <row r="1" spans="1:60" ht="23.4" x14ac:dyDescent="0.45">
      <c r="A1" s="59" t="s">
        <v>0</v>
      </c>
      <c r="B1" s="59"/>
      <c r="C1" s="39"/>
      <c r="D1" s="40"/>
      <c r="E1" s="41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</row>
    <row r="2" spans="1:60" x14ac:dyDescent="0.3">
      <c r="A2" s="60" t="s">
        <v>1</v>
      </c>
      <c r="B2" s="60"/>
      <c r="C2" s="39"/>
      <c r="D2" s="2" t="s">
        <v>2</v>
      </c>
      <c r="F2" s="4" t="s">
        <v>2</v>
      </c>
      <c r="G2" s="3"/>
      <c r="H2" s="4" t="s">
        <v>2</v>
      </c>
      <c r="I2" s="3"/>
      <c r="J2" s="5" t="s">
        <v>2</v>
      </c>
      <c r="K2" s="6"/>
      <c r="L2" s="4" t="s">
        <v>2</v>
      </c>
      <c r="M2" s="6"/>
      <c r="N2" s="4" t="s">
        <v>2</v>
      </c>
      <c r="O2" s="6"/>
      <c r="P2" s="5" t="s">
        <v>2</v>
      </c>
      <c r="Q2" s="6"/>
      <c r="R2" s="4" t="s">
        <v>2</v>
      </c>
      <c r="S2" s="6"/>
      <c r="T2" s="4" t="s">
        <v>2</v>
      </c>
      <c r="U2" s="6"/>
      <c r="V2" s="5" t="s">
        <v>2</v>
      </c>
      <c r="W2" s="6"/>
      <c r="X2" s="4" t="s">
        <v>2</v>
      </c>
      <c r="Y2" s="6"/>
      <c r="Z2" s="4" t="s">
        <v>2</v>
      </c>
      <c r="AA2" s="6"/>
      <c r="AB2" s="4" t="s">
        <v>2</v>
      </c>
      <c r="AC2" s="6"/>
      <c r="AD2" s="4" t="s">
        <v>2</v>
      </c>
      <c r="AE2" s="6"/>
      <c r="AF2" s="5" t="s">
        <v>2</v>
      </c>
      <c r="AG2" s="6"/>
      <c r="AH2" s="4" t="s">
        <v>2</v>
      </c>
      <c r="AI2" s="6"/>
      <c r="AJ2" s="4" t="s">
        <v>2</v>
      </c>
      <c r="AK2" s="6"/>
      <c r="AL2" s="5" t="s">
        <v>2</v>
      </c>
      <c r="AM2" s="6"/>
      <c r="AN2" s="4" t="s">
        <v>2</v>
      </c>
      <c r="AO2" s="6"/>
      <c r="AP2" s="4" t="s">
        <v>2</v>
      </c>
      <c r="AQ2" s="6"/>
    </row>
    <row r="3" spans="1:60" ht="28.8" x14ac:dyDescent="0.3">
      <c r="A3" s="61" t="s">
        <v>3</v>
      </c>
      <c r="B3" s="61"/>
      <c r="C3" s="39"/>
      <c r="D3" s="23" t="s">
        <v>44</v>
      </c>
      <c r="F3" s="31" t="s">
        <v>45</v>
      </c>
      <c r="G3" s="3"/>
      <c r="H3" s="31" t="s">
        <v>46</v>
      </c>
      <c r="I3" s="3"/>
      <c r="J3" s="32"/>
      <c r="K3" s="6"/>
      <c r="L3" s="32"/>
      <c r="M3" s="6"/>
      <c r="N3" s="32"/>
      <c r="O3" s="6"/>
      <c r="P3" s="32"/>
      <c r="Q3" s="6"/>
      <c r="R3" s="32"/>
      <c r="S3" s="6"/>
      <c r="T3" s="32"/>
      <c r="U3" s="6"/>
      <c r="V3" s="32"/>
      <c r="W3" s="6"/>
      <c r="X3" s="32"/>
      <c r="Y3" s="6"/>
      <c r="Z3" s="32"/>
      <c r="AA3" s="6"/>
      <c r="AB3" s="32"/>
      <c r="AC3" s="6"/>
      <c r="AD3" s="32"/>
      <c r="AE3" s="6"/>
      <c r="AF3" s="32"/>
      <c r="AG3" s="6"/>
      <c r="AH3" s="32"/>
      <c r="AI3" s="6"/>
      <c r="AJ3" s="32"/>
      <c r="AK3" s="6"/>
      <c r="AL3" s="32"/>
      <c r="AM3" s="6"/>
      <c r="AN3" s="32"/>
      <c r="AO3" s="6"/>
      <c r="AP3" s="32"/>
      <c r="AQ3" s="6"/>
    </row>
    <row r="4" spans="1:60" s="39" customFormat="1" x14ac:dyDescent="0.3">
      <c r="D4" s="40"/>
      <c r="E4" s="41"/>
      <c r="F4" s="42"/>
      <c r="G4" s="41"/>
      <c r="H4" s="42"/>
      <c r="I4" s="41"/>
      <c r="J4" s="43"/>
      <c r="K4" s="44"/>
      <c r="L4" s="45"/>
      <c r="M4" s="44"/>
      <c r="N4" s="45"/>
      <c r="O4" s="44"/>
      <c r="P4" s="43"/>
      <c r="Q4" s="44"/>
      <c r="R4" s="45"/>
      <c r="S4" s="44"/>
      <c r="T4" s="45"/>
      <c r="U4" s="44"/>
      <c r="V4" s="43"/>
      <c r="W4" s="44"/>
      <c r="X4" s="45"/>
      <c r="Y4" s="44"/>
      <c r="Z4" s="45"/>
      <c r="AA4" s="44"/>
      <c r="AB4" s="45"/>
      <c r="AC4" s="44"/>
      <c r="AD4" s="45"/>
      <c r="AE4" s="44"/>
      <c r="AF4" s="43"/>
      <c r="AG4" s="44"/>
      <c r="AH4" s="45"/>
      <c r="AI4" s="44"/>
      <c r="AJ4" s="45"/>
      <c r="AK4" s="44"/>
      <c r="AL4" s="43"/>
      <c r="AM4" s="44"/>
      <c r="AN4" s="45"/>
      <c r="AO4" s="44"/>
      <c r="AP4" s="45"/>
      <c r="AQ4" s="44"/>
    </row>
    <row r="5" spans="1:60" ht="50.25" customHeight="1" x14ac:dyDescent="0.35">
      <c r="A5" s="46" t="s">
        <v>4</v>
      </c>
      <c r="B5" s="8" t="s">
        <v>5</v>
      </c>
      <c r="C5" s="8" t="s">
        <v>6</v>
      </c>
      <c r="D5" s="9" t="s">
        <v>7</v>
      </c>
      <c r="E5" s="22" t="s">
        <v>8</v>
      </c>
      <c r="F5" s="10" t="s">
        <v>7</v>
      </c>
      <c r="G5" s="22" t="s">
        <v>8</v>
      </c>
      <c r="H5" s="10" t="s">
        <v>7</v>
      </c>
      <c r="I5" s="22" t="s">
        <v>8</v>
      </c>
      <c r="J5" s="11" t="s">
        <v>7</v>
      </c>
      <c r="K5" s="22" t="s">
        <v>8</v>
      </c>
      <c r="L5" s="12" t="s">
        <v>7</v>
      </c>
      <c r="M5" s="22" t="s">
        <v>8</v>
      </c>
      <c r="N5" s="12" t="s">
        <v>7</v>
      </c>
      <c r="O5" s="22" t="s">
        <v>8</v>
      </c>
      <c r="P5" s="11" t="s">
        <v>7</v>
      </c>
      <c r="Q5" s="22" t="s">
        <v>8</v>
      </c>
      <c r="R5" s="12" t="s">
        <v>7</v>
      </c>
      <c r="S5" s="22" t="s">
        <v>8</v>
      </c>
      <c r="T5" s="12" t="s">
        <v>7</v>
      </c>
      <c r="U5" s="22" t="s">
        <v>8</v>
      </c>
      <c r="V5" s="11" t="s">
        <v>7</v>
      </c>
      <c r="W5" s="22" t="s">
        <v>8</v>
      </c>
      <c r="X5" s="12" t="s">
        <v>7</v>
      </c>
      <c r="Y5" s="22" t="s">
        <v>8</v>
      </c>
      <c r="Z5" s="12" t="s">
        <v>7</v>
      </c>
      <c r="AA5" s="22" t="s">
        <v>8</v>
      </c>
      <c r="AB5" s="12" t="s">
        <v>7</v>
      </c>
      <c r="AC5" s="22" t="s">
        <v>8</v>
      </c>
      <c r="AD5" s="12" t="s">
        <v>7</v>
      </c>
      <c r="AE5" s="22" t="s">
        <v>8</v>
      </c>
      <c r="AF5" s="11" t="s">
        <v>7</v>
      </c>
      <c r="AG5" s="22" t="s">
        <v>8</v>
      </c>
      <c r="AH5" s="12" t="s">
        <v>7</v>
      </c>
      <c r="AI5" s="22" t="s">
        <v>8</v>
      </c>
      <c r="AJ5" s="12" t="s">
        <v>7</v>
      </c>
      <c r="AK5" s="22" t="s">
        <v>8</v>
      </c>
      <c r="AL5" s="11" t="s">
        <v>7</v>
      </c>
      <c r="AM5" s="22" t="s">
        <v>8</v>
      </c>
      <c r="AN5" s="12" t="s">
        <v>7</v>
      </c>
      <c r="AO5" s="22" t="s">
        <v>8</v>
      </c>
      <c r="AP5" s="12" t="s">
        <v>7</v>
      </c>
      <c r="AQ5" s="22" t="s">
        <v>8</v>
      </c>
      <c r="AS5" s="47"/>
    </row>
    <row r="6" spans="1:60" x14ac:dyDescent="0.3">
      <c r="A6" t="s">
        <v>47</v>
      </c>
      <c r="B6" s="13">
        <v>0.76</v>
      </c>
      <c r="C6" s="20">
        <f>SUM(E6,G6,I6,K6,M6,O6,Q6,S6,U6,W6,Y6,AA6,AC6,AE6,AG6,AI6,AK6,AM6,AO6,AQ6)</f>
        <v>10</v>
      </c>
      <c r="D6" s="14">
        <v>6</v>
      </c>
      <c r="E6" s="15">
        <f>ROUND(D6*$B6, 0)</f>
        <v>5</v>
      </c>
      <c r="F6" s="14">
        <v>2</v>
      </c>
      <c r="G6" s="15">
        <f>ROUND(F6*$B6, 0)</f>
        <v>2</v>
      </c>
      <c r="H6" s="14">
        <v>4</v>
      </c>
      <c r="I6" s="15">
        <f>ROUND(H6*$B6, 0)</f>
        <v>3</v>
      </c>
      <c r="J6" s="14"/>
      <c r="K6" s="15">
        <f>ROUND(J6*$B6, 0)</f>
        <v>0</v>
      </c>
      <c r="L6" s="14"/>
      <c r="M6" s="15">
        <f>ROUND(L6*$B6, 0)</f>
        <v>0</v>
      </c>
      <c r="N6" s="14"/>
      <c r="O6" s="15">
        <f>ROUND(N6*$B6, 0)</f>
        <v>0</v>
      </c>
      <c r="P6" s="14"/>
      <c r="Q6" s="15">
        <f>ROUND(P6*$B6, 0)</f>
        <v>0</v>
      </c>
      <c r="R6" s="14"/>
      <c r="S6" s="15">
        <f>ROUND(R6*$B6, 0)</f>
        <v>0</v>
      </c>
      <c r="T6" s="14"/>
      <c r="U6" s="15">
        <f>ROUND(T6*$B6, 0)</f>
        <v>0</v>
      </c>
      <c r="V6" s="14"/>
      <c r="W6" s="15">
        <f>ROUND(V6*$B6, 0)</f>
        <v>0</v>
      </c>
      <c r="X6" s="14"/>
      <c r="Y6" s="15">
        <f>ROUND(X6*$B6, 0)</f>
        <v>0</v>
      </c>
      <c r="Z6" s="14"/>
      <c r="AA6" s="15">
        <f>ROUND(Z6*$B6, 0)</f>
        <v>0</v>
      </c>
      <c r="AB6" s="14"/>
      <c r="AC6" s="15">
        <f>ROUND(AB6*$B6, 0)</f>
        <v>0</v>
      </c>
      <c r="AD6" s="14"/>
      <c r="AE6" s="15">
        <f>ROUND(AD6*$B6, 0)</f>
        <v>0</v>
      </c>
      <c r="AF6" s="14"/>
      <c r="AG6" s="15">
        <f>ROUND(AF6*$B6, 0)</f>
        <v>0</v>
      </c>
      <c r="AH6" s="14"/>
      <c r="AI6" s="15">
        <f>ROUND(AH6*$B6, 0)</f>
        <v>0</v>
      </c>
      <c r="AJ6" s="14"/>
      <c r="AK6" s="15">
        <f>ROUND(AJ6*$B6, 0)</f>
        <v>0</v>
      </c>
      <c r="AL6" s="14"/>
      <c r="AM6" s="15">
        <f>ROUND(AL6*$B6, 0)</f>
        <v>0</v>
      </c>
      <c r="AN6" s="14"/>
      <c r="AO6" s="15">
        <f>ROUND(AN6*$B6, 0)</f>
        <v>0</v>
      </c>
      <c r="AP6" s="14"/>
      <c r="AQ6" s="15">
        <f>ROUND(AP6*$B6, 0)</f>
        <v>0</v>
      </c>
    </row>
    <row r="7" spans="1:60" x14ac:dyDescent="0.3">
      <c r="A7" t="s">
        <v>48</v>
      </c>
      <c r="B7" s="13">
        <v>0.72</v>
      </c>
      <c r="C7" s="20">
        <f>SUM(E7,G7,I7,K7,M7,O7,Q7,S7,U7,W7,Y7,AA7,AC7,AE7,AG7,AI7,AK7,AM7,AO7,AQ7)</f>
        <v>9</v>
      </c>
      <c r="D7" s="14">
        <v>8</v>
      </c>
      <c r="E7" s="15">
        <f>ROUND(D7*$B7, 0)</f>
        <v>6</v>
      </c>
      <c r="F7" s="14">
        <v>3</v>
      </c>
      <c r="G7" s="15">
        <f>ROUND(F7*$B7, 0)</f>
        <v>2</v>
      </c>
      <c r="H7" s="14">
        <v>2</v>
      </c>
      <c r="I7" s="15">
        <f>ROUND(H7*$B7, 0)</f>
        <v>1</v>
      </c>
      <c r="J7" s="14"/>
      <c r="K7" s="15">
        <f>ROUND(J7*$B7, 0)</f>
        <v>0</v>
      </c>
      <c r="L7" s="14"/>
      <c r="M7" s="15">
        <f>ROUND(L7*$B7, 0)</f>
        <v>0</v>
      </c>
      <c r="N7" s="14"/>
      <c r="O7" s="15">
        <f>ROUND(N7*$B7, 0)</f>
        <v>0</v>
      </c>
      <c r="P7" s="14"/>
      <c r="Q7" s="15">
        <f>ROUND(P7*$B7, 0)</f>
        <v>0</v>
      </c>
      <c r="R7" s="14"/>
      <c r="S7" s="15">
        <f>ROUND(R7*$B7, 0)</f>
        <v>0</v>
      </c>
      <c r="T7" s="14"/>
      <c r="U7" s="15">
        <f>ROUND(T7*$B7, 0)</f>
        <v>0</v>
      </c>
      <c r="V7" s="14"/>
      <c r="W7" s="15">
        <f>ROUND(V7*$B7, 0)</f>
        <v>0</v>
      </c>
      <c r="X7" s="14"/>
      <c r="Y7" s="15">
        <f>ROUND(X7*$B7, 0)</f>
        <v>0</v>
      </c>
      <c r="Z7" s="14"/>
      <c r="AA7" s="15">
        <f>ROUND(Z7*$B7, 0)</f>
        <v>0</v>
      </c>
      <c r="AB7" s="14"/>
      <c r="AC7" s="15">
        <f>ROUND(AB7*$B7, 0)</f>
        <v>0</v>
      </c>
      <c r="AD7" s="14"/>
      <c r="AE7" s="15">
        <f>ROUND(AD7*$B7, 0)</f>
        <v>0</v>
      </c>
      <c r="AF7" s="14"/>
      <c r="AG7" s="15">
        <f>ROUND(AF7*$B7, 0)</f>
        <v>0</v>
      </c>
      <c r="AH7" s="14"/>
      <c r="AI7" s="15">
        <f>ROUND(AH7*$B7, 0)</f>
        <v>0</v>
      </c>
      <c r="AJ7" s="14"/>
      <c r="AK7" s="15">
        <f>ROUND(AJ7*$B7, 0)</f>
        <v>0</v>
      </c>
      <c r="AL7" s="14"/>
      <c r="AM7" s="15">
        <f>ROUND(AL7*$B7, 0)</f>
        <v>0</v>
      </c>
      <c r="AN7" s="14"/>
      <c r="AO7" s="15">
        <f>ROUND(AN7*$B7, 0)</f>
        <v>0</v>
      </c>
      <c r="AP7" s="14"/>
      <c r="AQ7" s="15">
        <f>ROUND(AP7*$B7, 0)</f>
        <v>0</v>
      </c>
    </row>
    <row r="8" spans="1:60" x14ac:dyDescent="0.3">
      <c r="A8" t="s">
        <v>49</v>
      </c>
      <c r="B8" s="13">
        <v>0.7</v>
      </c>
      <c r="C8" s="20">
        <f t="shared" ref="C8:C30" si="0">SUM(E8,G8,I8,K8,M8,O8,Q8,S8,U8,W8,Y8,AA8,AC8,AE8,AG8,AI8,AK8,AM8,AO8,AQ8)</f>
        <v>6</v>
      </c>
      <c r="D8" s="14">
        <v>2</v>
      </c>
      <c r="E8" s="15">
        <f>ROUND(D8*$B8, 0)</f>
        <v>1</v>
      </c>
      <c r="F8" s="14">
        <v>4</v>
      </c>
      <c r="G8" s="15">
        <f>ROUND(F8*$B8, 0)</f>
        <v>3</v>
      </c>
      <c r="H8" s="14">
        <v>3</v>
      </c>
      <c r="I8" s="15">
        <f>ROUND(H8*$B8, 0)</f>
        <v>2</v>
      </c>
      <c r="J8" s="14"/>
      <c r="K8" s="15">
        <f>ROUND(J8*$B8, 0)</f>
        <v>0</v>
      </c>
      <c r="L8" s="14"/>
      <c r="M8" s="15">
        <f>ROUND(L8*$B8, 0)</f>
        <v>0</v>
      </c>
      <c r="N8" s="14"/>
      <c r="O8" s="15">
        <f>ROUND(N8*$B8, 0)</f>
        <v>0</v>
      </c>
      <c r="P8" s="14"/>
      <c r="Q8" s="15">
        <f>ROUND(P8*$B8, 0)</f>
        <v>0</v>
      </c>
      <c r="R8" s="14"/>
      <c r="S8" s="15">
        <f>ROUND(R8*$B8, 0)</f>
        <v>0</v>
      </c>
      <c r="T8" s="14"/>
      <c r="U8" s="15">
        <f>ROUND(T8*$B8, 0)</f>
        <v>0</v>
      </c>
      <c r="V8" s="14"/>
      <c r="W8" s="15">
        <f>ROUND(V8*$B8, 0)</f>
        <v>0</v>
      </c>
      <c r="X8" s="14"/>
      <c r="Y8" s="15">
        <f>ROUND(X8*$B8, 0)</f>
        <v>0</v>
      </c>
      <c r="Z8" s="14"/>
      <c r="AA8" s="15">
        <f>ROUND(Z8*$B8, 0)</f>
        <v>0</v>
      </c>
      <c r="AB8" s="14"/>
      <c r="AC8" s="15">
        <f>ROUND(AB8*$B8, 0)</f>
        <v>0</v>
      </c>
      <c r="AD8" s="14"/>
      <c r="AE8" s="15">
        <f>ROUND(AD8*$B8, 0)</f>
        <v>0</v>
      </c>
      <c r="AF8" s="14"/>
      <c r="AG8" s="15">
        <f>ROUND(AF8*$B8, 0)</f>
        <v>0</v>
      </c>
      <c r="AH8" s="14"/>
      <c r="AI8" s="15">
        <f>ROUND(AH8*$B8, 0)</f>
        <v>0</v>
      </c>
      <c r="AJ8" s="14"/>
      <c r="AK8" s="15">
        <f>ROUND(AJ8*$B8, 0)</f>
        <v>0</v>
      </c>
      <c r="AL8" s="14"/>
      <c r="AM8" s="15">
        <f>ROUND(AL8*$B8, 0)</f>
        <v>0</v>
      </c>
      <c r="AN8" s="14"/>
      <c r="AO8" s="15">
        <f>ROUND(AN8*$B8, 0)</f>
        <v>0</v>
      </c>
      <c r="AP8" s="14"/>
      <c r="AQ8" s="15">
        <f>ROUND(AP8*$B8, 0)</f>
        <v>0</v>
      </c>
    </row>
    <row r="9" spans="1:60" x14ac:dyDescent="0.3">
      <c r="A9"/>
      <c r="B9" s="13"/>
      <c r="C9" s="20">
        <f t="shared" si="0"/>
        <v>0</v>
      </c>
      <c r="D9" s="14"/>
      <c r="E9" s="15">
        <f t="shared" ref="E9:G30" si="1">ROUND(D9*$B9, 0)</f>
        <v>0</v>
      </c>
      <c r="F9" s="14"/>
      <c r="G9" s="15">
        <f t="shared" si="1"/>
        <v>0</v>
      </c>
      <c r="H9" s="14"/>
      <c r="I9" s="15">
        <f t="shared" ref="I9" si="2">ROUND(H9*$B9, 0)</f>
        <v>0</v>
      </c>
      <c r="J9" s="14"/>
      <c r="K9" s="15">
        <f t="shared" ref="K9:M9" si="3">ROUND(J9*$B9, 0)</f>
        <v>0</v>
      </c>
      <c r="L9" s="14"/>
      <c r="M9" s="15">
        <f t="shared" si="3"/>
        <v>0</v>
      </c>
      <c r="N9" s="14"/>
      <c r="O9" s="15">
        <f t="shared" ref="O9" si="4">ROUND(N9*$B9, 0)</f>
        <v>0</v>
      </c>
      <c r="P9" s="14"/>
      <c r="Q9" s="15">
        <f t="shared" ref="Q9" si="5">ROUND(P9*$B9, 0)</f>
        <v>0</v>
      </c>
      <c r="R9" s="14"/>
      <c r="S9" s="15">
        <f t="shared" ref="S9" si="6">ROUND(R9*$B9, 0)</f>
        <v>0</v>
      </c>
      <c r="T9" s="14"/>
      <c r="U9" s="15">
        <f t="shared" ref="U9" si="7">ROUND(T9*$B9, 0)</f>
        <v>0</v>
      </c>
      <c r="V9" s="14"/>
      <c r="W9" s="15">
        <f t="shared" ref="W9" si="8">ROUND(V9*$B9, 0)</f>
        <v>0</v>
      </c>
      <c r="X9" s="14"/>
      <c r="Y9" s="15">
        <f t="shared" ref="Y9" si="9">ROUND(X9*$B9, 0)</f>
        <v>0</v>
      </c>
      <c r="Z9" s="14"/>
      <c r="AA9" s="15">
        <f t="shared" ref="AA9" si="10">ROUND(Z9*$B9, 0)</f>
        <v>0</v>
      </c>
      <c r="AB9" s="14"/>
      <c r="AC9" s="15">
        <f t="shared" ref="AC9" si="11">ROUND(AB9*$B9, 0)</f>
        <v>0</v>
      </c>
      <c r="AD9" s="14"/>
      <c r="AE9" s="15">
        <f t="shared" ref="AE9" si="12">ROUND(AD9*$B9, 0)</f>
        <v>0</v>
      </c>
      <c r="AF9" s="14"/>
      <c r="AG9" s="15">
        <f t="shared" ref="AG9" si="13">ROUND(AF9*$B9, 0)</f>
        <v>0</v>
      </c>
      <c r="AH9" s="14"/>
      <c r="AI9" s="15">
        <f t="shared" ref="AI9" si="14">ROUND(AH9*$B9, 0)</f>
        <v>0</v>
      </c>
      <c r="AJ9" s="14"/>
      <c r="AK9" s="15">
        <f t="shared" ref="AK9" si="15">ROUND(AJ9*$B9, 0)</f>
        <v>0</v>
      </c>
      <c r="AL9" s="14"/>
      <c r="AM9" s="15">
        <f t="shared" ref="AM9" si="16">ROUND(AL9*$B9, 0)</f>
        <v>0</v>
      </c>
      <c r="AN9" s="14"/>
      <c r="AO9" s="15">
        <f t="shared" ref="AO9" si="17">ROUND(AN9*$B9, 0)</f>
        <v>0</v>
      </c>
      <c r="AP9" s="14"/>
      <c r="AQ9" s="15">
        <f t="shared" ref="AQ9" si="18">ROUND(AP9*$B9, 0)</f>
        <v>0</v>
      </c>
    </row>
    <row r="10" spans="1:60" x14ac:dyDescent="0.3">
      <c r="A10"/>
      <c r="B10" s="13"/>
      <c r="C10" s="20">
        <f t="shared" si="0"/>
        <v>0</v>
      </c>
      <c r="D10" s="14"/>
      <c r="E10" s="15">
        <f t="shared" si="1"/>
        <v>0</v>
      </c>
      <c r="F10" s="14"/>
      <c r="G10" s="15">
        <f t="shared" si="1"/>
        <v>0</v>
      </c>
      <c r="H10" s="14"/>
      <c r="I10" s="15">
        <f t="shared" ref="I10" si="19">ROUND(H10*$B10, 0)</f>
        <v>0</v>
      </c>
      <c r="J10" s="14"/>
      <c r="K10" s="15">
        <f t="shared" ref="K10:M10" si="20">ROUND(J10*$B10, 0)</f>
        <v>0</v>
      </c>
      <c r="L10" s="14"/>
      <c r="M10" s="15">
        <f t="shared" si="20"/>
        <v>0</v>
      </c>
      <c r="N10" s="14"/>
      <c r="O10" s="15">
        <f t="shared" ref="O10" si="21">ROUND(N10*$B10, 0)</f>
        <v>0</v>
      </c>
      <c r="P10" s="14"/>
      <c r="Q10" s="15">
        <f t="shared" ref="Q10" si="22">ROUND(P10*$B10, 0)</f>
        <v>0</v>
      </c>
      <c r="R10" s="14"/>
      <c r="S10" s="15">
        <f t="shared" ref="S10" si="23">ROUND(R10*$B10, 0)</f>
        <v>0</v>
      </c>
      <c r="T10" s="14"/>
      <c r="U10" s="15">
        <f t="shared" ref="U10" si="24">ROUND(T10*$B10, 0)</f>
        <v>0</v>
      </c>
      <c r="V10" s="14"/>
      <c r="W10" s="15">
        <f t="shared" ref="W10" si="25">ROUND(V10*$B10, 0)</f>
        <v>0</v>
      </c>
      <c r="X10" s="14"/>
      <c r="Y10" s="15">
        <f t="shared" ref="Y10" si="26">ROUND(X10*$B10, 0)</f>
        <v>0</v>
      </c>
      <c r="Z10" s="14"/>
      <c r="AA10" s="15">
        <f t="shared" ref="AA10" si="27">ROUND(Z10*$B10, 0)</f>
        <v>0</v>
      </c>
      <c r="AB10" s="14"/>
      <c r="AC10" s="15">
        <f t="shared" ref="AC10" si="28">ROUND(AB10*$B10, 0)</f>
        <v>0</v>
      </c>
      <c r="AD10" s="14"/>
      <c r="AE10" s="15">
        <f t="shared" ref="AE10" si="29">ROUND(AD10*$B10, 0)</f>
        <v>0</v>
      </c>
      <c r="AF10" s="14"/>
      <c r="AG10" s="15">
        <f t="shared" ref="AG10" si="30">ROUND(AF10*$B10, 0)</f>
        <v>0</v>
      </c>
      <c r="AH10" s="14"/>
      <c r="AI10" s="15">
        <f t="shared" ref="AI10" si="31">ROUND(AH10*$B10, 0)</f>
        <v>0</v>
      </c>
      <c r="AJ10" s="14"/>
      <c r="AK10" s="15">
        <f t="shared" ref="AK10" si="32">ROUND(AJ10*$B10, 0)</f>
        <v>0</v>
      </c>
      <c r="AL10" s="14"/>
      <c r="AM10" s="15">
        <f t="shared" ref="AM10" si="33">ROUND(AL10*$B10, 0)</f>
        <v>0</v>
      </c>
      <c r="AN10" s="14"/>
      <c r="AO10" s="15">
        <f t="shared" ref="AO10" si="34">ROUND(AN10*$B10, 0)</f>
        <v>0</v>
      </c>
      <c r="AP10" s="14"/>
      <c r="AQ10" s="15">
        <f t="shared" ref="AQ10" si="35">ROUND(AP10*$B10, 0)</f>
        <v>0</v>
      </c>
    </row>
    <row r="11" spans="1:60" x14ac:dyDescent="0.3">
      <c r="A11"/>
      <c r="B11" s="13"/>
      <c r="C11" s="20">
        <f t="shared" si="0"/>
        <v>0</v>
      </c>
      <c r="D11" s="14"/>
      <c r="E11" s="15">
        <f t="shared" si="1"/>
        <v>0</v>
      </c>
      <c r="F11" s="14"/>
      <c r="G11" s="15">
        <f t="shared" si="1"/>
        <v>0</v>
      </c>
      <c r="H11" s="14"/>
      <c r="I11" s="15">
        <f t="shared" ref="I11" si="36">ROUND(H11*$B11, 0)</f>
        <v>0</v>
      </c>
      <c r="J11" s="14"/>
      <c r="K11" s="15">
        <f t="shared" ref="K11:M11" si="37">ROUND(J11*$B11, 0)</f>
        <v>0</v>
      </c>
      <c r="L11" s="14"/>
      <c r="M11" s="15">
        <f t="shared" si="37"/>
        <v>0</v>
      </c>
      <c r="N11" s="14"/>
      <c r="O11" s="15">
        <f t="shared" ref="O11" si="38">ROUND(N11*$B11, 0)</f>
        <v>0</v>
      </c>
      <c r="P11" s="14"/>
      <c r="Q11" s="15">
        <f t="shared" ref="Q11" si="39">ROUND(P11*$B11, 0)</f>
        <v>0</v>
      </c>
      <c r="R11" s="14"/>
      <c r="S11" s="15">
        <f t="shared" ref="S11" si="40">ROUND(R11*$B11, 0)</f>
        <v>0</v>
      </c>
      <c r="T11" s="14"/>
      <c r="U11" s="15">
        <f t="shared" ref="U11" si="41">ROUND(T11*$B11, 0)</f>
        <v>0</v>
      </c>
      <c r="V11" s="14"/>
      <c r="W11" s="15">
        <f t="shared" ref="W11" si="42">ROUND(V11*$B11, 0)</f>
        <v>0</v>
      </c>
      <c r="X11" s="14"/>
      <c r="Y11" s="15">
        <f t="shared" ref="Y11" si="43">ROUND(X11*$B11, 0)</f>
        <v>0</v>
      </c>
      <c r="Z11" s="14"/>
      <c r="AA11" s="15">
        <f t="shared" ref="AA11" si="44">ROUND(Z11*$B11, 0)</f>
        <v>0</v>
      </c>
      <c r="AB11" s="14"/>
      <c r="AC11" s="15">
        <f t="shared" ref="AC11" si="45">ROUND(AB11*$B11, 0)</f>
        <v>0</v>
      </c>
      <c r="AD11" s="14"/>
      <c r="AE11" s="15">
        <f t="shared" ref="AE11" si="46">ROUND(AD11*$B11, 0)</f>
        <v>0</v>
      </c>
      <c r="AF11" s="14"/>
      <c r="AG11" s="15">
        <f t="shared" ref="AG11" si="47">ROUND(AF11*$B11, 0)</f>
        <v>0</v>
      </c>
      <c r="AH11" s="14"/>
      <c r="AI11" s="15">
        <f t="shared" ref="AI11" si="48">ROUND(AH11*$B11, 0)</f>
        <v>0</v>
      </c>
      <c r="AJ11" s="14"/>
      <c r="AK11" s="15">
        <f t="shared" ref="AK11" si="49">ROUND(AJ11*$B11, 0)</f>
        <v>0</v>
      </c>
      <c r="AL11" s="14"/>
      <c r="AM11" s="15">
        <f t="shared" ref="AM11" si="50">ROUND(AL11*$B11, 0)</f>
        <v>0</v>
      </c>
      <c r="AN11" s="14"/>
      <c r="AO11" s="15">
        <f t="shared" ref="AO11" si="51">ROUND(AN11*$B11, 0)</f>
        <v>0</v>
      </c>
      <c r="AP11" s="14"/>
      <c r="AQ11" s="15">
        <f t="shared" ref="AQ11" si="52">ROUND(AP11*$B11, 0)</f>
        <v>0</v>
      </c>
    </row>
    <row r="12" spans="1:60" x14ac:dyDescent="0.3">
      <c r="A12"/>
      <c r="B12" s="13"/>
      <c r="C12" s="20">
        <f t="shared" si="0"/>
        <v>0</v>
      </c>
      <c r="D12" s="14"/>
      <c r="E12" s="15">
        <f t="shared" si="1"/>
        <v>0</v>
      </c>
      <c r="F12" s="14"/>
      <c r="G12" s="15">
        <f t="shared" si="1"/>
        <v>0</v>
      </c>
      <c r="H12" s="14"/>
      <c r="I12" s="15">
        <f t="shared" ref="I12" si="53">ROUND(H12*$B12, 0)</f>
        <v>0</v>
      </c>
      <c r="J12" s="14"/>
      <c r="K12" s="15">
        <f t="shared" ref="K12:M12" si="54">ROUND(J12*$B12, 0)</f>
        <v>0</v>
      </c>
      <c r="L12" s="14"/>
      <c r="M12" s="15">
        <f t="shared" si="54"/>
        <v>0</v>
      </c>
      <c r="N12" s="14"/>
      <c r="O12" s="15">
        <f t="shared" ref="O12" si="55">ROUND(N12*$B12, 0)</f>
        <v>0</v>
      </c>
      <c r="P12" s="14"/>
      <c r="Q12" s="15">
        <f t="shared" ref="Q12" si="56">ROUND(P12*$B12, 0)</f>
        <v>0</v>
      </c>
      <c r="R12" s="14"/>
      <c r="S12" s="15">
        <f t="shared" ref="S12" si="57">ROUND(R12*$B12, 0)</f>
        <v>0</v>
      </c>
      <c r="T12" s="14"/>
      <c r="U12" s="15">
        <f t="shared" ref="U12" si="58">ROUND(T12*$B12, 0)</f>
        <v>0</v>
      </c>
      <c r="V12" s="14"/>
      <c r="W12" s="15">
        <f t="shared" ref="W12" si="59">ROUND(V12*$B12, 0)</f>
        <v>0</v>
      </c>
      <c r="X12" s="14"/>
      <c r="Y12" s="15">
        <f t="shared" ref="Y12" si="60">ROUND(X12*$B12, 0)</f>
        <v>0</v>
      </c>
      <c r="Z12" s="14"/>
      <c r="AA12" s="15">
        <f t="shared" ref="AA12" si="61">ROUND(Z12*$B12, 0)</f>
        <v>0</v>
      </c>
      <c r="AB12" s="14"/>
      <c r="AC12" s="15">
        <f t="shared" ref="AC12" si="62">ROUND(AB12*$B12, 0)</f>
        <v>0</v>
      </c>
      <c r="AD12" s="14"/>
      <c r="AE12" s="15">
        <f t="shared" ref="AE12" si="63">ROUND(AD12*$B12, 0)</f>
        <v>0</v>
      </c>
      <c r="AF12" s="14"/>
      <c r="AG12" s="15">
        <f t="shared" ref="AG12" si="64">ROUND(AF12*$B12, 0)</f>
        <v>0</v>
      </c>
      <c r="AH12" s="14"/>
      <c r="AI12" s="15">
        <f t="shared" ref="AI12" si="65">ROUND(AH12*$B12, 0)</f>
        <v>0</v>
      </c>
      <c r="AJ12" s="14"/>
      <c r="AK12" s="15">
        <f t="shared" ref="AK12" si="66">ROUND(AJ12*$B12, 0)</f>
        <v>0</v>
      </c>
      <c r="AL12" s="14"/>
      <c r="AM12" s="15">
        <f t="shared" ref="AM12" si="67">ROUND(AL12*$B12, 0)</f>
        <v>0</v>
      </c>
      <c r="AN12" s="14"/>
      <c r="AO12" s="15">
        <f t="shared" ref="AO12" si="68">ROUND(AN12*$B12, 0)</f>
        <v>0</v>
      </c>
      <c r="AP12" s="14"/>
      <c r="AQ12" s="15">
        <f t="shared" ref="AQ12" si="69">ROUND(AP12*$B12, 0)</f>
        <v>0</v>
      </c>
    </row>
    <row r="13" spans="1:60" x14ac:dyDescent="0.3">
      <c r="A13"/>
      <c r="B13" s="13"/>
      <c r="C13" s="20">
        <f t="shared" si="0"/>
        <v>0</v>
      </c>
      <c r="D13" s="14"/>
      <c r="E13" s="15">
        <f t="shared" si="1"/>
        <v>0</v>
      </c>
      <c r="F13" s="14"/>
      <c r="G13" s="15">
        <f t="shared" si="1"/>
        <v>0</v>
      </c>
      <c r="H13" s="14"/>
      <c r="I13" s="15">
        <f t="shared" ref="I13" si="70">ROUND(H13*$B13, 0)</f>
        <v>0</v>
      </c>
      <c r="J13" s="14"/>
      <c r="K13" s="15">
        <f t="shared" ref="K13:M13" si="71">ROUND(J13*$B13, 0)</f>
        <v>0</v>
      </c>
      <c r="L13" s="14"/>
      <c r="M13" s="15">
        <f t="shared" si="71"/>
        <v>0</v>
      </c>
      <c r="N13" s="14"/>
      <c r="O13" s="15">
        <f t="shared" ref="O13" si="72">ROUND(N13*$B13, 0)</f>
        <v>0</v>
      </c>
      <c r="P13" s="14"/>
      <c r="Q13" s="15">
        <f t="shared" ref="Q13" si="73">ROUND(P13*$B13, 0)</f>
        <v>0</v>
      </c>
      <c r="R13" s="14"/>
      <c r="S13" s="15">
        <f t="shared" ref="S13" si="74">ROUND(R13*$B13, 0)</f>
        <v>0</v>
      </c>
      <c r="T13" s="14"/>
      <c r="U13" s="15">
        <f t="shared" ref="U13" si="75">ROUND(T13*$B13, 0)</f>
        <v>0</v>
      </c>
      <c r="V13" s="14"/>
      <c r="W13" s="15">
        <f t="shared" ref="W13" si="76">ROUND(V13*$B13, 0)</f>
        <v>0</v>
      </c>
      <c r="X13" s="14"/>
      <c r="Y13" s="15">
        <f t="shared" ref="Y13" si="77">ROUND(X13*$B13, 0)</f>
        <v>0</v>
      </c>
      <c r="Z13" s="14"/>
      <c r="AA13" s="15">
        <f t="shared" ref="AA13" si="78">ROUND(Z13*$B13, 0)</f>
        <v>0</v>
      </c>
      <c r="AB13" s="14"/>
      <c r="AC13" s="15">
        <f t="shared" ref="AC13" si="79">ROUND(AB13*$B13, 0)</f>
        <v>0</v>
      </c>
      <c r="AD13" s="14"/>
      <c r="AE13" s="15">
        <f t="shared" ref="AE13" si="80">ROUND(AD13*$B13, 0)</f>
        <v>0</v>
      </c>
      <c r="AF13" s="14"/>
      <c r="AG13" s="15">
        <f t="shared" ref="AG13" si="81">ROUND(AF13*$B13, 0)</f>
        <v>0</v>
      </c>
      <c r="AH13" s="14"/>
      <c r="AI13" s="15">
        <f t="shared" ref="AI13" si="82">ROUND(AH13*$B13, 0)</f>
        <v>0</v>
      </c>
      <c r="AJ13" s="14"/>
      <c r="AK13" s="15">
        <f t="shared" ref="AK13" si="83">ROUND(AJ13*$B13, 0)</f>
        <v>0</v>
      </c>
      <c r="AL13" s="14"/>
      <c r="AM13" s="15">
        <f t="shared" ref="AM13" si="84">ROUND(AL13*$B13, 0)</f>
        <v>0</v>
      </c>
      <c r="AN13" s="14"/>
      <c r="AO13" s="15">
        <f t="shared" ref="AO13" si="85">ROUND(AN13*$B13, 0)</f>
        <v>0</v>
      </c>
      <c r="AP13" s="14"/>
      <c r="AQ13" s="15">
        <f t="shared" ref="AQ13" si="86">ROUND(AP13*$B13, 0)</f>
        <v>0</v>
      </c>
    </row>
    <row r="14" spans="1:60" x14ac:dyDescent="0.3">
      <c r="A14"/>
      <c r="B14" s="13"/>
      <c r="C14" s="20">
        <f t="shared" si="0"/>
        <v>0</v>
      </c>
      <c r="D14" s="14"/>
      <c r="E14" s="15">
        <f t="shared" si="1"/>
        <v>0</v>
      </c>
      <c r="F14" s="14"/>
      <c r="G14" s="15">
        <f t="shared" si="1"/>
        <v>0</v>
      </c>
      <c r="H14" s="14"/>
      <c r="I14" s="15">
        <f t="shared" ref="I14" si="87">ROUND(H14*$B14, 0)</f>
        <v>0</v>
      </c>
      <c r="J14" s="14"/>
      <c r="K14" s="15">
        <f t="shared" ref="K14:M14" si="88">ROUND(J14*$B14, 0)</f>
        <v>0</v>
      </c>
      <c r="L14" s="14"/>
      <c r="M14" s="15">
        <f t="shared" si="88"/>
        <v>0</v>
      </c>
      <c r="N14" s="14"/>
      <c r="O14" s="15">
        <f t="shared" ref="O14" si="89">ROUND(N14*$B14, 0)</f>
        <v>0</v>
      </c>
      <c r="P14" s="14"/>
      <c r="Q14" s="15">
        <f t="shared" ref="Q14" si="90">ROUND(P14*$B14, 0)</f>
        <v>0</v>
      </c>
      <c r="R14" s="14"/>
      <c r="S14" s="15">
        <f t="shared" ref="S14" si="91">ROUND(R14*$B14, 0)</f>
        <v>0</v>
      </c>
      <c r="T14" s="14"/>
      <c r="U14" s="15">
        <f t="shared" ref="U14" si="92">ROUND(T14*$B14, 0)</f>
        <v>0</v>
      </c>
      <c r="V14" s="14"/>
      <c r="W14" s="15">
        <f t="shared" ref="W14" si="93">ROUND(V14*$B14, 0)</f>
        <v>0</v>
      </c>
      <c r="X14" s="14"/>
      <c r="Y14" s="15">
        <f t="shared" ref="Y14" si="94">ROUND(X14*$B14, 0)</f>
        <v>0</v>
      </c>
      <c r="Z14" s="14"/>
      <c r="AA14" s="15">
        <f t="shared" ref="AA14" si="95">ROUND(Z14*$B14, 0)</f>
        <v>0</v>
      </c>
      <c r="AB14" s="14"/>
      <c r="AC14" s="15">
        <f t="shared" ref="AC14" si="96">ROUND(AB14*$B14, 0)</f>
        <v>0</v>
      </c>
      <c r="AD14" s="14"/>
      <c r="AE14" s="15">
        <f t="shared" ref="AE14" si="97">ROUND(AD14*$B14, 0)</f>
        <v>0</v>
      </c>
      <c r="AF14" s="14"/>
      <c r="AG14" s="15">
        <f t="shared" ref="AG14" si="98">ROUND(AF14*$B14, 0)</f>
        <v>0</v>
      </c>
      <c r="AH14" s="14"/>
      <c r="AI14" s="15">
        <f t="shared" ref="AI14" si="99">ROUND(AH14*$B14, 0)</f>
        <v>0</v>
      </c>
      <c r="AJ14" s="14"/>
      <c r="AK14" s="15">
        <f t="shared" ref="AK14" si="100">ROUND(AJ14*$B14, 0)</f>
        <v>0</v>
      </c>
      <c r="AL14" s="14"/>
      <c r="AM14" s="15">
        <f t="shared" ref="AM14" si="101">ROUND(AL14*$B14, 0)</f>
        <v>0</v>
      </c>
      <c r="AN14" s="14"/>
      <c r="AO14" s="15">
        <f t="shared" ref="AO14" si="102">ROUND(AN14*$B14, 0)</f>
        <v>0</v>
      </c>
      <c r="AP14" s="14"/>
      <c r="AQ14" s="15">
        <f t="shared" ref="AQ14" si="103">ROUND(AP14*$B14, 0)</f>
        <v>0</v>
      </c>
    </row>
    <row r="15" spans="1:60" x14ac:dyDescent="0.3">
      <c r="A15"/>
      <c r="B15" s="13"/>
      <c r="C15" s="20">
        <f t="shared" si="0"/>
        <v>0</v>
      </c>
      <c r="D15" s="14"/>
      <c r="E15" s="15">
        <f t="shared" si="1"/>
        <v>0</v>
      </c>
      <c r="F15" s="14"/>
      <c r="G15" s="15">
        <f t="shared" si="1"/>
        <v>0</v>
      </c>
      <c r="H15" s="14"/>
      <c r="I15" s="15">
        <f t="shared" ref="I15" si="104">ROUND(H15*$B15, 0)</f>
        <v>0</v>
      </c>
      <c r="J15" s="14"/>
      <c r="K15" s="15">
        <f t="shared" ref="K15:M15" si="105">ROUND(J15*$B15, 0)</f>
        <v>0</v>
      </c>
      <c r="L15" s="14"/>
      <c r="M15" s="15">
        <f t="shared" si="105"/>
        <v>0</v>
      </c>
      <c r="N15" s="14"/>
      <c r="O15" s="15">
        <f t="shared" ref="O15" si="106">ROUND(N15*$B15, 0)</f>
        <v>0</v>
      </c>
      <c r="P15" s="14"/>
      <c r="Q15" s="15">
        <f t="shared" ref="Q15" si="107">ROUND(P15*$B15, 0)</f>
        <v>0</v>
      </c>
      <c r="R15" s="14"/>
      <c r="S15" s="15">
        <f t="shared" ref="S15" si="108">ROUND(R15*$B15, 0)</f>
        <v>0</v>
      </c>
      <c r="T15" s="14"/>
      <c r="U15" s="15">
        <f t="shared" ref="U15" si="109">ROUND(T15*$B15, 0)</f>
        <v>0</v>
      </c>
      <c r="V15" s="14"/>
      <c r="W15" s="15">
        <f t="shared" ref="W15" si="110">ROUND(V15*$B15, 0)</f>
        <v>0</v>
      </c>
      <c r="X15" s="14"/>
      <c r="Y15" s="15">
        <f t="shared" ref="Y15" si="111">ROUND(X15*$B15, 0)</f>
        <v>0</v>
      </c>
      <c r="Z15" s="14"/>
      <c r="AA15" s="15">
        <f t="shared" ref="AA15" si="112">ROUND(Z15*$B15, 0)</f>
        <v>0</v>
      </c>
      <c r="AB15" s="14"/>
      <c r="AC15" s="15">
        <f t="shared" ref="AC15" si="113">ROUND(AB15*$B15, 0)</f>
        <v>0</v>
      </c>
      <c r="AD15" s="14"/>
      <c r="AE15" s="15">
        <f t="shared" ref="AE15" si="114">ROUND(AD15*$B15, 0)</f>
        <v>0</v>
      </c>
      <c r="AF15" s="14"/>
      <c r="AG15" s="15">
        <f t="shared" ref="AG15" si="115">ROUND(AF15*$B15, 0)</f>
        <v>0</v>
      </c>
      <c r="AH15" s="14"/>
      <c r="AI15" s="15">
        <f t="shared" ref="AI15" si="116">ROUND(AH15*$B15, 0)</f>
        <v>0</v>
      </c>
      <c r="AJ15" s="14"/>
      <c r="AK15" s="15">
        <f t="shared" ref="AK15" si="117">ROUND(AJ15*$B15, 0)</f>
        <v>0</v>
      </c>
      <c r="AL15" s="14"/>
      <c r="AM15" s="15">
        <f t="shared" ref="AM15" si="118">ROUND(AL15*$B15, 0)</f>
        <v>0</v>
      </c>
      <c r="AN15" s="14"/>
      <c r="AO15" s="15">
        <f t="shared" ref="AO15" si="119">ROUND(AN15*$B15, 0)</f>
        <v>0</v>
      </c>
      <c r="AP15" s="14"/>
      <c r="AQ15" s="15">
        <f t="shared" ref="AQ15" si="120">ROUND(AP15*$B15, 0)</f>
        <v>0</v>
      </c>
    </row>
    <row r="16" spans="1:60" x14ac:dyDescent="0.3">
      <c r="A16"/>
      <c r="B16" s="13"/>
      <c r="C16" s="20">
        <f t="shared" si="0"/>
        <v>0</v>
      </c>
      <c r="D16" s="14"/>
      <c r="E16" s="15">
        <f t="shared" si="1"/>
        <v>0</v>
      </c>
      <c r="F16" s="14"/>
      <c r="G16" s="15">
        <f t="shared" si="1"/>
        <v>0</v>
      </c>
      <c r="H16" s="14"/>
      <c r="I16" s="15">
        <f t="shared" ref="I16" si="121">ROUND(H16*$B16, 0)</f>
        <v>0</v>
      </c>
      <c r="J16" s="14"/>
      <c r="K16" s="15">
        <f t="shared" ref="K16:M16" si="122">ROUND(J16*$B16, 0)</f>
        <v>0</v>
      </c>
      <c r="L16" s="14"/>
      <c r="M16" s="15">
        <f t="shared" si="122"/>
        <v>0</v>
      </c>
      <c r="N16" s="14"/>
      <c r="O16" s="15">
        <f t="shared" ref="O16" si="123">ROUND(N16*$B16, 0)</f>
        <v>0</v>
      </c>
      <c r="P16" s="14"/>
      <c r="Q16" s="15">
        <f t="shared" ref="Q16" si="124">ROUND(P16*$B16, 0)</f>
        <v>0</v>
      </c>
      <c r="R16" s="14"/>
      <c r="S16" s="15">
        <f t="shared" ref="S16" si="125">ROUND(R16*$B16, 0)</f>
        <v>0</v>
      </c>
      <c r="T16" s="14"/>
      <c r="U16" s="15">
        <f t="shared" ref="U16" si="126">ROUND(T16*$B16, 0)</f>
        <v>0</v>
      </c>
      <c r="V16" s="14"/>
      <c r="W16" s="15">
        <f t="shared" ref="W16" si="127">ROUND(V16*$B16, 0)</f>
        <v>0</v>
      </c>
      <c r="X16" s="14"/>
      <c r="Y16" s="15">
        <f t="shared" ref="Y16" si="128">ROUND(X16*$B16, 0)</f>
        <v>0</v>
      </c>
      <c r="Z16" s="14"/>
      <c r="AA16" s="15">
        <f t="shared" ref="AA16" si="129">ROUND(Z16*$B16, 0)</f>
        <v>0</v>
      </c>
      <c r="AB16" s="14"/>
      <c r="AC16" s="15">
        <f t="shared" ref="AC16" si="130">ROUND(AB16*$B16, 0)</f>
        <v>0</v>
      </c>
      <c r="AD16" s="14"/>
      <c r="AE16" s="15">
        <f t="shared" ref="AE16" si="131">ROUND(AD16*$B16, 0)</f>
        <v>0</v>
      </c>
      <c r="AF16" s="14"/>
      <c r="AG16" s="15">
        <f t="shared" ref="AG16" si="132">ROUND(AF16*$B16, 0)</f>
        <v>0</v>
      </c>
      <c r="AH16" s="14"/>
      <c r="AI16" s="15">
        <f t="shared" ref="AI16" si="133">ROUND(AH16*$B16, 0)</f>
        <v>0</v>
      </c>
      <c r="AJ16" s="14"/>
      <c r="AK16" s="15">
        <f t="shared" ref="AK16" si="134">ROUND(AJ16*$B16, 0)</f>
        <v>0</v>
      </c>
      <c r="AL16" s="14"/>
      <c r="AM16" s="15">
        <f t="shared" ref="AM16" si="135">ROUND(AL16*$B16, 0)</f>
        <v>0</v>
      </c>
      <c r="AN16" s="14"/>
      <c r="AO16" s="15">
        <f t="shared" ref="AO16" si="136">ROUND(AN16*$B16, 0)</f>
        <v>0</v>
      </c>
      <c r="AP16" s="14"/>
      <c r="AQ16" s="15">
        <f t="shared" ref="AQ16" si="137">ROUND(AP16*$B16, 0)</f>
        <v>0</v>
      </c>
    </row>
    <row r="17" spans="1:43" x14ac:dyDescent="0.3">
      <c r="A17"/>
      <c r="B17" s="13"/>
      <c r="C17" s="20">
        <f t="shared" si="0"/>
        <v>0</v>
      </c>
      <c r="D17" s="14"/>
      <c r="E17" s="15">
        <f t="shared" si="1"/>
        <v>0</v>
      </c>
      <c r="F17" s="14"/>
      <c r="G17" s="15">
        <f t="shared" si="1"/>
        <v>0</v>
      </c>
      <c r="H17" s="14"/>
      <c r="I17" s="15">
        <f t="shared" ref="I17" si="138">ROUND(H17*$B17, 0)</f>
        <v>0</v>
      </c>
      <c r="J17" s="14"/>
      <c r="K17" s="15">
        <f t="shared" ref="K17:M17" si="139">ROUND(J17*$B17, 0)</f>
        <v>0</v>
      </c>
      <c r="L17" s="14"/>
      <c r="M17" s="15">
        <f t="shared" si="139"/>
        <v>0</v>
      </c>
      <c r="N17" s="14"/>
      <c r="O17" s="15">
        <f t="shared" ref="O17" si="140">ROUND(N17*$B17, 0)</f>
        <v>0</v>
      </c>
      <c r="P17" s="14"/>
      <c r="Q17" s="15">
        <f t="shared" ref="Q17" si="141">ROUND(P17*$B17, 0)</f>
        <v>0</v>
      </c>
      <c r="R17" s="14"/>
      <c r="S17" s="15">
        <f t="shared" ref="S17" si="142">ROUND(R17*$B17, 0)</f>
        <v>0</v>
      </c>
      <c r="T17" s="14"/>
      <c r="U17" s="15">
        <f t="shared" ref="U17" si="143">ROUND(T17*$B17, 0)</f>
        <v>0</v>
      </c>
      <c r="V17" s="14"/>
      <c r="W17" s="15">
        <f t="shared" ref="W17" si="144">ROUND(V17*$B17, 0)</f>
        <v>0</v>
      </c>
      <c r="X17" s="14"/>
      <c r="Y17" s="15">
        <f t="shared" ref="Y17" si="145">ROUND(X17*$B17, 0)</f>
        <v>0</v>
      </c>
      <c r="Z17" s="14"/>
      <c r="AA17" s="15">
        <f t="shared" ref="AA17" si="146">ROUND(Z17*$B17, 0)</f>
        <v>0</v>
      </c>
      <c r="AB17" s="14"/>
      <c r="AC17" s="15">
        <f t="shared" ref="AC17" si="147">ROUND(AB17*$B17, 0)</f>
        <v>0</v>
      </c>
      <c r="AD17" s="14"/>
      <c r="AE17" s="15">
        <f t="shared" ref="AE17" si="148">ROUND(AD17*$B17, 0)</f>
        <v>0</v>
      </c>
      <c r="AF17" s="14"/>
      <c r="AG17" s="15">
        <f t="shared" ref="AG17" si="149">ROUND(AF17*$B17, 0)</f>
        <v>0</v>
      </c>
      <c r="AH17" s="14"/>
      <c r="AI17" s="15">
        <f t="shared" ref="AI17" si="150">ROUND(AH17*$B17, 0)</f>
        <v>0</v>
      </c>
      <c r="AJ17" s="14"/>
      <c r="AK17" s="15">
        <f t="shared" ref="AK17" si="151">ROUND(AJ17*$B17, 0)</f>
        <v>0</v>
      </c>
      <c r="AL17" s="14"/>
      <c r="AM17" s="15">
        <f t="shared" ref="AM17" si="152">ROUND(AL17*$B17, 0)</f>
        <v>0</v>
      </c>
      <c r="AN17" s="14"/>
      <c r="AO17" s="15">
        <f t="shared" ref="AO17" si="153">ROUND(AN17*$B17, 0)</f>
        <v>0</v>
      </c>
      <c r="AP17" s="14"/>
      <c r="AQ17" s="15">
        <f t="shared" ref="AQ17" si="154">ROUND(AP17*$B17, 0)</f>
        <v>0</v>
      </c>
    </row>
    <row r="18" spans="1:43" x14ac:dyDescent="0.3">
      <c r="A18"/>
      <c r="B18" s="13"/>
      <c r="C18" s="20">
        <f t="shared" si="0"/>
        <v>0</v>
      </c>
      <c r="D18" s="14"/>
      <c r="E18" s="15">
        <f t="shared" si="1"/>
        <v>0</v>
      </c>
      <c r="F18" s="14"/>
      <c r="G18" s="15">
        <f t="shared" si="1"/>
        <v>0</v>
      </c>
      <c r="H18" s="14"/>
      <c r="I18" s="15">
        <f t="shared" ref="I18" si="155">ROUND(H18*$B18, 0)</f>
        <v>0</v>
      </c>
      <c r="J18" s="14"/>
      <c r="K18" s="15">
        <f t="shared" ref="K18:M18" si="156">ROUND(J18*$B18, 0)</f>
        <v>0</v>
      </c>
      <c r="L18" s="14"/>
      <c r="M18" s="15">
        <f t="shared" si="156"/>
        <v>0</v>
      </c>
      <c r="N18" s="14"/>
      <c r="O18" s="15">
        <f t="shared" ref="O18" si="157">ROUND(N18*$B18, 0)</f>
        <v>0</v>
      </c>
      <c r="P18" s="14"/>
      <c r="Q18" s="15">
        <f t="shared" ref="Q18" si="158">ROUND(P18*$B18, 0)</f>
        <v>0</v>
      </c>
      <c r="R18" s="14"/>
      <c r="S18" s="15">
        <f t="shared" ref="S18" si="159">ROUND(R18*$B18, 0)</f>
        <v>0</v>
      </c>
      <c r="T18" s="14"/>
      <c r="U18" s="15">
        <f t="shared" ref="U18" si="160">ROUND(T18*$B18, 0)</f>
        <v>0</v>
      </c>
      <c r="V18" s="14"/>
      <c r="W18" s="15">
        <f t="shared" ref="W18" si="161">ROUND(V18*$B18, 0)</f>
        <v>0</v>
      </c>
      <c r="X18" s="14"/>
      <c r="Y18" s="15">
        <f t="shared" ref="Y18" si="162">ROUND(X18*$B18, 0)</f>
        <v>0</v>
      </c>
      <c r="Z18" s="14"/>
      <c r="AA18" s="15">
        <f t="shared" ref="AA18" si="163">ROUND(Z18*$B18, 0)</f>
        <v>0</v>
      </c>
      <c r="AB18" s="14"/>
      <c r="AC18" s="15">
        <f t="shared" ref="AC18" si="164">ROUND(AB18*$B18, 0)</f>
        <v>0</v>
      </c>
      <c r="AD18" s="14"/>
      <c r="AE18" s="15">
        <f t="shared" ref="AE18" si="165">ROUND(AD18*$B18, 0)</f>
        <v>0</v>
      </c>
      <c r="AF18" s="14"/>
      <c r="AG18" s="15">
        <f t="shared" ref="AG18" si="166">ROUND(AF18*$B18, 0)</f>
        <v>0</v>
      </c>
      <c r="AH18" s="14"/>
      <c r="AI18" s="15">
        <f t="shared" ref="AI18" si="167">ROUND(AH18*$B18, 0)</f>
        <v>0</v>
      </c>
      <c r="AJ18" s="14"/>
      <c r="AK18" s="15">
        <f t="shared" ref="AK18" si="168">ROUND(AJ18*$B18, 0)</f>
        <v>0</v>
      </c>
      <c r="AL18" s="14"/>
      <c r="AM18" s="15">
        <f t="shared" ref="AM18" si="169">ROUND(AL18*$B18, 0)</f>
        <v>0</v>
      </c>
      <c r="AN18" s="14"/>
      <c r="AO18" s="15">
        <f t="shared" ref="AO18" si="170">ROUND(AN18*$B18, 0)</f>
        <v>0</v>
      </c>
      <c r="AP18" s="14"/>
      <c r="AQ18" s="15">
        <f t="shared" ref="AQ18" si="171">ROUND(AP18*$B18, 0)</f>
        <v>0</v>
      </c>
    </row>
    <row r="19" spans="1:43" x14ac:dyDescent="0.3">
      <c r="A19"/>
      <c r="B19" s="13"/>
      <c r="C19" s="20">
        <f t="shared" si="0"/>
        <v>0</v>
      </c>
      <c r="D19" s="14"/>
      <c r="E19" s="15">
        <f t="shared" si="1"/>
        <v>0</v>
      </c>
      <c r="F19" s="14"/>
      <c r="G19" s="15">
        <f t="shared" si="1"/>
        <v>0</v>
      </c>
      <c r="H19" s="14"/>
      <c r="I19" s="15">
        <f t="shared" ref="I19" si="172">ROUND(H19*$B19, 0)</f>
        <v>0</v>
      </c>
      <c r="J19" s="14"/>
      <c r="K19" s="15">
        <f t="shared" ref="K19:M19" si="173">ROUND(J19*$B19, 0)</f>
        <v>0</v>
      </c>
      <c r="L19" s="14"/>
      <c r="M19" s="15">
        <f t="shared" si="173"/>
        <v>0</v>
      </c>
      <c r="N19" s="14"/>
      <c r="O19" s="15">
        <f t="shared" ref="O19" si="174">ROUND(N19*$B19, 0)</f>
        <v>0</v>
      </c>
      <c r="P19" s="14"/>
      <c r="Q19" s="15">
        <f t="shared" ref="Q19" si="175">ROUND(P19*$B19, 0)</f>
        <v>0</v>
      </c>
      <c r="R19" s="14"/>
      <c r="S19" s="15">
        <f t="shared" ref="S19" si="176">ROUND(R19*$B19, 0)</f>
        <v>0</v>
      </c>
      <c r="T19" s="14"/>
      <c r="U19" s="15">
        <f t="shared" ref="U19" si="177">ROUND(T19*$B19, 0)</f>
        <v>0</v>
      </c>
      <c r="V19" s="14"/>
      <c r="W19" s="15">
        <f t="shared" ref="W19" si="178">ROUND(V19*$B19, 0)</f>
        <v>0</v>
      </c>
      <c r="X19" s="14"/>
      <c r="Y19" s="15">
        <f t="shared" ref="Y19" si="179">ROUND(X19*$B19, 0)</f>
        <v>0</v>
      </c>
      <c r="Z19" s="14"/>
      <c r="AA19" s="15">
        <f t="shared" ref="AA19" si="180">ROUND(Z19*$B19, 0)</f>
        <v>0</v>
      </c>
      <c r="AB19" s="14"/>
      <c r="AC19" s="15">
        <f t="shared" ref="AC19" si="181">ROUND(AB19*$B19, 0)</f>
        <v>0</v>
      </c>
      <c r="AD19" s="14"/>
      <c r="AE19" s="15">
        <f t="shared" ref="AE19" si="182">ROUND(AD19*$B19, 0)</f>
        <v>0</v>
      </c>
      <c r="AF19" s="14"/>
      <c r="AG19" s="15">
        <f t="shared" ref="AG19" si="183">ROUND(AF19*$B19, 0)</f>
        <v>0</v>
      </c>
      <c r="AH19" s="14"/>
      <c r="AI19" s="15">
        <f t="shared" ref="AI19" si="184">ROUND(AH19*$B19, 0)</f>
        <v>0</v>
      </c>
      <c r="AJ19" s="14"/>
      <c r="AK19" s="15">
        <f t="shared" ref="AK19" si="185">ROUND(AJ19*$B19, 0)</f>
        <v>0</v>
      </c>
      <c r="AL19" s="14"/>
      <c r="AM19" s="15">
        <f t="shared" ref="AM19" si="186">ROUND(AL19*$B19, 0)</f>
        <v>0</v>
      </c>
      <c r="AN19" s="14"/>
      <c r="AO19" s="15">
        <f t="shared" ref="AO19" si="187">ROUND(AN19*$B19, 0)</f>
        <v>0</v>
      </c>
      <c r="AP19" s="14"/>
      <c r="AQ19" s="15">
        <f t="shared" ref="AQ19" si="188">ROUND(AP19*$B19, 0)</f>
        <v>0</v>
      </c>
    </row>
    <row r="20" spans="1:43" x14ac:dyDescent="0.3">
      <c r="A20"/>
      <c r="B20" s="13"/>
      <c r="C20" s="20">
        <f t="shared" si="0"/>
        <v>0</v>
      </c>
      <c r="D20" s="14"/>
      <c r="E20" s="15">
        <f t="shared" si="1"/>
        <v>0</v>
      </c>
      <c r="F20" s="14"/>
      <c r="G20" s="15">
        <f t="shared" si="1"/>
        <v>0</v>
      </c>
      <c r="H20" s="14"/>
      <c r="I20" s="15">
        <f t="shared" ref="I20" si="189">ROUND(H20*$B20, 0)</f>
        <v>0</v>
      </c>
      <c r="J20" s="14"/>
      <c r="K20" s="15">
        <f t="shared" ref="K20:M20" si="190">ROUND(J20*$B20, 0)</f>
        <v>0</v>
      </c>
      <c r="L20" s="14"/>
      <c r="M20" s="15">
        <f t="shared" si="190"/>
        <v>0</v>
      </c>
      <c r="N20" s="14"/>
      <c r="O20" s="15">
        <f t="shared" ref="O20" si="191">ROUND(N20*$B20, 0)</f>
        <v>0</v>
      </c>
      <c r="P20" s="14"/>
      <c r="Q20" s="15">
        <f t="shared" ref="Q20" si="192">ROUND(P20*$B20, 0)</f>
        <v>0</v>
      </c>
      <c r="R20" s="14"/>
      <c r="S20" s="15">
        <f t="shared" ref="S20" si="193">ROUND(R20*$B20, 0)</f>
        <v>0</v>
      </c>
      <c r="T20" s="14"/>
      <c r="U20" s="15">
        <f t="shared" ref="U20" si="194">ROUND(T20*$B20, 0)</f>
        <v>0</v>
      </c>
      <c r="V20" s="14"/>
      <c r="W20" s="15">
        <f t="shared" ref="W20" si="195">ROUND(V20*$B20, 0)</f>
        <v>0</v>
      </c>
      <c r="X20" s="14"/>
      <c r="Y20" s="15">
        <f t="shared" ref="Y20" si="196">ROUND(X20*$B20, 0)</f>
        <v>0</v>
      </c>
      <c r="Z20" s="14"/>
      <c r="AA20" s="15">
        <f t="shared" ref="AA20" si="197">ROUND(Z20*$B20, 0)</f>
        <v>0</v>
      </c>
      <c r="AB20" s="14"/>
      <c r="AC20" s="15">
        <f t="shared" ref="AC20" si="198">ROUND(AB20*$B20, 0)</f>
        <v>0</v>
      </c>
      <c r="AD20" s="14"/>
      <c r="AE20" s="15">
        <f t="shared" ref="AE20" si="199">ROUND(AD20*$B20, 0)</f>
        <v>0</v>
      </c>
      <c r="AF20" s="14"/>
      <c r="AG20" s="15">
        <f t="shared" ref="AG20" si="200">ROUND(AF20*$B20, 0)</f>
        <v>0</v>
      </c>
      <c r="AH20" s="14"/>
      <c r="AI20" s="15">
        <f t="shared" ref="AI20" si="201">ROUND(AH20*$B20, 0)</f>
        <v>0</v>
      </c>
      <c r="AJ20" s="14"/>
      <c r="AK20" s="15">
        <f t="shared" ref="AK20" si="202">ROUND(AJ20*$B20, 0)</f>
        <v>0</v>
      </c>
      <c r="AL20" s="14"/>
      <c r="AM20" s="15">
        <f t="shared" ref="AM20" si="203">ROUND(AL20*$B20, 0)</f>
        <v>0</v>
      </c>
      <c r="AN20" s="14"/>
      <c r="AO20" s="15">
        <f t="shared" ref="AO20" si="204">ROUND(AN20*$B20, 0)</f>
        <v>0</v>
      </c>
      <c r="AP20" s="14"/>
      <c r="AQ20" s="15">
        <f t="shared" ref="AQ20" si="205">ROUND(AP20*$B20, 0)</f>
        <v>0</v>
      </c>
    </row>
    <row r="21" spans="1:43" x14ac:dyDescent="0.3">
      <c r="A21"/>
      <c r="B21" s="13"/>
      <c r="C21" s="20">
        <f t="shared" si="0"/>
        <v>0</v>
      </c>
      <c r="D21" s="14"/>
      <c r="E21" s="15">
        <f t="shared" si="1"/>
        <v>0</v>
      </c>
      <c r="F21" s="14"/>
      <c r="G21" s="15">
        <f t="shared" si="1"/>
        <v>0</v>
      </c>
      <c r="H21" s="14"/>
      <c r="I21" s="15">
        <f t="shared" ref="I21" si="206">ROUND(H21*$B21, 0)</f>
        <v>0</v>
      </c>
      <c r="J21" s="14"/>
      <c r="K21" s="15">
        <f t="shared" ref="K21:M21" si="207">ROUND(J21*$B21, 0)</f>
        <v>0</v>
      </c>
      <c r="L21" s="14"/>
      <c r="M21" s="15">
        <f t="shared" si="207"/>
        <v>0</v>
      </c>
      <c r="N21" s="14"/>
      <c r="O21" s="15">
        <f t="shared" ref="O21" si="208">ROUND(N21*$B21, 0)</f>
        <v>0</v>
      </c>
      <c r="P21" s="14"/>
      <c r="Q21" s="15">
        <f t="shared" ref="Q21" si="209">ROUND(P21*$B21, 0)</f>
        <v>0</v>
      </c>
      <c r="R21" s="14"/>
      <c r="S21" s="15">
        <f t="shared" ref="S21" si="210">ROUND(R21*$B21, 0)</f>
        <v>0</v>
      </c>
      <c r="T21" s="14"/>
      <c r="U21" s="15">
        <f t="shared" ref="U21" si="211">ROUND(T21*$B21, 0)</f>
        <v>0</v>
      </c>
      <c r="V21" s="14"/>
      <c r="W21" s="15">
        <f t="shared" ref="W21" si="212">ROUND(V21*$B21, 0)</f>
        <v>0</v>
      </c>
      <c r="X21" s="14"/>
      <c r="Y21" s="15">
        <f t="shared" ref="Y21" si="213">ROUND(X21*$B21, 0)</f>
        <v>0</v>
      </c>
      <c r="Z21" s="14"/>
      <c r="AA21" s="15">
        <f t="shared" ref="AA21" si="214">ROUND(Z21*$B21, 0)</f>
        <v>0</v>
      </c>
      <c r="AB21" s="14"/>
      <c r="AC21" s="15">
        <f t="shared" ref="AC21" si="215">ROUND(AB21*$B21, 0)</f>
        <v>0</v>
      </c>
      <c r="AD21" s="14"/>
      <c r="AE21" s="15">
        <f t="shared" ref="AE21" si="216">ROUND(AD21*$B21, 0)</f>
        <v>0</v>
      </c>
      <c r="AF21" s="14"/>
      <c r="AG21" s="15">
        <f t="shared" ref="AG21" si="217">ROUND(AF21*$B21, 0)</f>
        <v>0</v>
      </c>
      <c r="AH21" s="14"/>
      <c r="AI21" s="15">
        <f t="shared" ref="AI21" si="218">ROUND(AH21*$B21, 0)</f>
        <v>0</v>
      </c>
      <c r="AJ21" s="14"/>
      <c r="AK21" s="15">
        <f t="shared" ref="AK21" si="219">ROUND(AJ21*$B21, 0)</f>
        <v>0</v>
      </c>
      <c r="AL21" s="14"/>
      <c r="AM21" s="15">
        <f t="shared" ref="AM21" si="220">ROUND(AL21*$B21, 0)</f>
        <v>0</v>
      </c>
      <c r="AN21" s="14"/>
      <c r="AO21" s="15">
        <f t="shared" ref="AO21" si="221">ROUND(AN21*$B21, 0)</f>
        <v>0</v>
      </c>
      <c r="AP21" s="14"/>
      <c r="AQ21" s="15">
        <f t="shared" ref="AQ21" si="222">ROUND(AP21*$B21, 0)</f>
        <v>0</v>
      </c>
    </row>
    <row r="22" spans="1:43" x14ac:dyDescent="0.3">
      <c r="A22"/>
      <c r="B22" s="13"/>
      <c r="C22" s="20">
        <f t="shared" si="0"/>
        <v>0</v>
      </c>
      <c r="D22" s="14"/>
      <c r="E22" s="15">
        <f t="shared" si="1"/>
        <v>0</v>
      </c>
      <c r="F22" s="14"/>
      <c r="G22" s="15">
        <f t="shared" si="1"/>
        <v>0</v>
      </c>
      <c r="H22" s="14"/>
      <c r="I22" s="15">
        <f t="shared" ref="I22" si="223">ROUND(H22*$B22, 0)</f>
        <v>0</v>
      </c>
      <c r="J22" s="14"/>
      <c r="K22" s="15">
        <f t="shared" ref="K22:M22" si="224">ROUND(J22*$B22, 0)</f>
        <v>0</v>
      </c>
      <c r="L22" s="14"/>
      <c r="M22" s="15">
        <f t="shared" si="224"/>
        <v>0</v>
      </c>
      <c r="N22" s="14"/>
      <c r="O22" s="15">
        <f t="shared" ref="O22" si="225">ROUND(N22*$B22, 0)</f>
        <v>0</v>
      </c>
      <c r="P22" s="14"/>
      <c r="Q22" s="15">
        <f t="shared" ref="Q22" si="226">ROUND(P22*$B22, 0)</f>
        <v>0</v>
      </c>
      <c r="R22" s="14"/>
      <c r="S22" s="15">
        <f t="shared" ref="S22" si="227">ROUND(R22*$B22, 0)</f>
        <v>0</v>
      </c>
      <c r="T22" s="14"/>
      <c r="U22" s="15">
        <f t="shared" ref="U22" si="228">ROUND(T22*$B22, 0)</f>
        <v>0</v>
      </c>
      <c r="V22" s="14"/>
      <c r="W22" s="15">
        <f t="shared" ref="W22" si="229">ROUND(V22*$B22, 0)</f>
        <v>0</v>
      </c>
      <c r="X22" s="14"/>
      <c r="Y22" s="15">
        <f t="shared" ref="Y22" si="230">ROUND(X22*$B22, 0)</f>
        <v>0</v>
      </c>
      <c r="Z22" s="14"/>
      <c r="AA22" s="15">
        <f t="shared" ref="AA22" si="231">ROUND(Z22*$B22, 0)</f>
        <v>0</v>
      </c>
      <c r="AB22" s="14"/>
      <c r="AC22" s="15">
        <f t="shared" ref="AC22" si="232">ROUND(AB22*$B22, 0)</f>
        <v>0</v>
      </c>
      <c r="AD22" s="14"/>
      <c r="AE22" s="15">
        <f t="shared" ref="AE22" si="233">ROUND(AD22*$B22, 0)</f>
        <v>0</v>
      </c>
      <c r="AF22" s="14"/>
      <c r="AG22" s="15">
        <f t="shared" ref="AG22" si="234">ROUND(AF22*$B22, 0)</f>
        <v>0</v>
      </c>
      <c r="AH22" s="14"/>
      <c r="AI22" s="15">
        <f t="shared" ref="AI22" si="235">ROUND(AH22*$B22, 0)</f>
        <v>0</v>
      </c>
      <c r="AJ22" s="14"/>
      <c r="AK22" s="15">
        <f t="shared" ref="AK22" si="236">ROUND(AJ22*$B22, 0)</f>
        <v>0</v>
      </c>
      <c r="AL22" s="14"/>
      <c r="AM22" s="15">
        <f t="shared" ref="AM22" si="237">ROUND(AL22*$B22, 0)</f>
        <v>0</v>
      </c>
      <c r="AN22" s="14"/>
      <c r="AO22" s="15">
        <f t="shared" ref="AO22" si="238">ROUND(AN22*$B22, 0)</f>
        <v>0</v>
      </c>
      <c r="AP22" s="14"/>
      <c r="AQ22" s="15">
        <f t="shared" ref="AQ22" si="239">ROUND(AP22*$B22, 0)</f>
        <v>0</v>
      </c>
    </row>
    <row r="23" spans="1:43" x14ac:dyDescent="0.3">
      <c r="A23"/>
      <c r="B23" s="13"/>
      <c r="C23" s="20">
        <f t="shared" si="0"/>
        <v>0</v>
      </c>
      <c r="D23" s="14"/>
      <c r="E23" s="15">
        <f t="shared" si="1"/>
        <v>0</v>
      </c>
      <c r="F23" s="14"/>
      <c r="G23" s="15">
        <f t="shared" si="1"/>
        <v>0</v>
      </c>
      <c r="H23" s="14"/>
      <c r="I23" s="15">
        <f t="shared" ref="I23" si="240">ROUND(H23*$B23, 0)</f>
        <v>0</v>
      </c>
      <c r="J23" s="14"/>
      <c r="K23" s="15">
        <f t="shared" ref="K23:M23" si="241">ROUND(J23*$B23, 0)</f>
        <v>0</v>
      </c>
      <c r="L23" s="14"/>
      <c r="M23" s="15">
        <f t="shared" si="241"/>
        <v>0</v>
      </c>
      <c r="N23" s="14"/>
      <c r="O23" s="15">
        <f t="shared" ref="O23" si="242">ROUND(N23*$B23, 0)</f>
        <v>0</v>
      </c>
      <c r="P23" s="14"/>
      <c r="Q23" s="15">
        <f t="shared" ref="Q23" si="243">ROUND(P23*$B23, 0)</f>
        <v>0</v>
      </c>
      <c r="R23" s="14"/>
      <c r="S23" s="15">
        <f t="shared" ref="S23" si="244">ROUND(R23*$B23, 0)</f>
        <v>0</v>
      </c>
      <c r="T23" s="14"/>
      <c r="U23" s="15">
        <f t="shared" ref="U23" si="245">ROUND(T23*$B23, 0)</f>
        <v>0</v>
      </c>
      <c r="V23" s="14"/>
      <c r="W23" s="15">
        <f t="shared" ref="W23" si="246">ROUND(V23*$B23, 0)</f>
        <v>0</v>
      </c>
      <c r="X23" s="14"/>
      <c r="Y23" s="15">
        <f t="shared" ref="Y23" si="247">ROUND(X23*$B23, 0)</f>
        <v>0</v>
      </c>
      <c r="Z23" s="14"/>
      <c r="AA23" s="15">
        <f t="shared" ref="AA23" si="248">ROUND(Z23*$B23, 0)</f>
        <v>0</v>
      </c>
      <c r="AB23" s="14"/>
      <c r="AC23" s="15">
        <f t="shared" ref="AC23" si="249">ROUND(AB23*$B23, 0)</f>
        <v>0</v>
      </c>
      <c r="AD23" s="14"/>
      <c r="AE23" s="15">
        <f t="shared" ref="AE23" si="250">ROUND(AD23*$B23, 0)</f>
        <v>0</v>
      </c>
      <c r="AF23" s="14"/>
      <c r="AG23" s="15">
        <f t="shared" ref="AG23" si="251">ROUND(AF23*$B23, 0)</f>
        <v>0</v>
      </c>
      <c r="AH23" s="14"/>
      <c r="AI23" s="15">
        <f t="shared" ref="AI23" si="252">ROUND(AH23*$B23, 0)</f>
        <v>0</v>
      </c>
      <c r="AJ23" s="14"/>
      <c r="AK23" s="15">
        <f t="shared" ref="AK23" si="253">ROUND(AJ23*$B23, 0)</f>
        <v>0</v>
      </c>
      <c r="AL23" s="14"/>
      <c r="AM23" s="15">
        <f t="shared" ref="AM23" si="254">ROUND(AL23*$B23, 0)</f>
        <v>0</v>
      </c>
      <c r="AN23" s="14"/>
      <c r="AO23" s="15">
        <f t="shared" ref="AO23" si="255">ROUND(AN23*$B23, 0)</f>
        <v>0</v>
      </c>
      <c r="AP23" s="14"/>
      <c r="AQ23" s="15">
        <f t="shared" ref="AQ23" si="256">ROUND(AP23*$B23, 0)</f>
        <v>0</v>
      </c>
    </row>
    <row r="24" spans="1:43" x14ac:dyDescent="0.3">
      <c r="A24"/>
      <c r="B24" s="13"/>
      <c r="C24" s="20">
        <f t="shared" si="0"/>
        <v>0</v>
      </c>
      <c r="D24" s="14"/>
      <c r="E24" s="15">
        <f t="shared" si="1"/>
        <v>0</v>
      </c>
      <c r="F24" s="14"/>
      <c r="G24" s="15">
        <f t="shared" si="1"/>
        <v>0</v>
      </c>
      <c r="H24" s="14"/>
      <c r="I24" s="15">
        <f t="shared" ref="I24" si="257">ROUND(H24*$B24, 0)</f>
        <v>0</v>
      </c>
      <c r="J24" s="14"/>
      <c r="K24" s="15">
        <f t="shared" ref="K24:M24" si="258">ROUND(J24*$B24, 0)</f>
        <v>0</v>
      </c>
      <c r="L24" s="14"/>
      <c r="M24" s="15">
        <f t="shared" si="258"/>
        <v>0</v>
      </c>
      <c r="N24" s="14"/>
      <c r="O24" s="15">
        <f t="shared" ref="O24" si="259">ROUND(N24*$B24, 0)</f>
        <v>0</v>
      </c>
      <c r="P24" s="14"/>
      <c r="Q24" s="15">
        <f t="shared" ref="Q24" si="260">ROUND(P24*$B24, 0)</f>
        <v>0</v>
      </c>
      <c r="R24" s="14"/>
      <c r="S24" s="15">
        <f t="shared" ref="S24" si="261">ROUND(R24*$B24, 0)</f>
        <v>0</v>
      </c>
      <c r="T24" s="14"/>
      <c r="U24" s="15">
        <f t="shared" ref="U24" si="262">ROUND(T24*$B24, 0)</f>
        <v>0</v>
      </c>
      <c r="V24" s="14"/>
      <c r="W24" s="15">
        <f t="shared" ref="W24" si="263">ROUND(V24*$B24, 0)</f>
        <v>0</v>
      </c>
      <c r="X24" s="14"/>
      <c r="Y24" s="15">
        <f t="shared" ref="Y24" si="264">ROUND(X24*$B24, 0)</f>
        <v>0</v>
      </c>
      <c r="Z24" s="14"/>
      <c r="AA24" s="15">
        <f t="shared" ref="AA24" si="265">ROUND(Z24*$B24, 0)</f>
        <v>0</v>
      </c>
      <c r="AB24" s="14"/>
      <c r="AC24" s="15">
        <f t="shared" ref="AC24" si="266">ROUND(AB24*$B24, 0)</f>
        <v>0</v>
      </c>
      <c r="AD24" s="14"/>
      <c r="AE24" s="15">
        <f t="shared" ref="AE24" si="267">ROUND(AD24*$B24, 0)</f>
        <v>0</v>
      </c>
      <c r="AF24" s="14"/>
      <c r="AG24" s="15">
        <f t="shared" ref="AG24" si="268">ROUND(AF24*$B24, 0)</f>
        <v>0</v>
      </c>
      <c r="AH24" s="14"/>
      <c r="AI24" s="15">
        <f t="shared" ref="AI24" si="269">ROUND(AH24*$B24, 0)</f>
        <v>0</v>
      </c>
      <c r="AJ24" s="14"/>
      <c r="AK24" s="15">
        <f t="shared" ref="AK24" si="270">ROUND(AJ24*$B24, 0)</f>
        <v>0</v>
      </c>
      <c r="AL24" s="14"/>
      <c r="AM24" s="15">
        <f t="shared" ref="AM24" si="271">ROUND(AL24*$B24, 0)</f>
        <v>0</v>
      </c>
      <c r="AN24" s="14"/>
      <c r="AO24" s="15">
        <f t="shared" ref="AO24" si="272">ROUND(AN24*$B24, 0)</f>
        <v>0</v>
      </c>
      <c r="AP24" s="14"/>
      <c r="AQ24" s="15">
        <f t="shared" ref="AQ24" si="273">ROUND(AP24*$B24, 0)</f>
        <v>0</v>
      </c>
    </row>
    <row r="25" spans="1:43" x14ac:dyDescent="0.3">
      <c r="A25"/>
      <c r="B25" s="13"/>
      <c r="C25" s="20">
        <f t="shared" si="0"/>
        <v>0</v>
      </c>
      <c r="D25" s="14"/>
      <c r="E25" s="15">
        <f t="shared" si="1"/>
        <v>0</v>
      </c>
      <c r="F25" s="14"/>
      <c r="G25" s="15">
        <f t="shared" si="1"/>
        <v>0</v>
      </c>
      <c r="H25" s="14"/>
      <c r="I25" s="15">
        <f t="shared" ref="I25" si="274">ROUND(H25*$B25, 0)</f>
        <v>0</v>
      </c>
      <c r="J25" s="14"/>
      <c r="K25" s="15">
        <f t="shared" ref="K25:M25" si="275">ROUND(J25*$B25, 0)</f>
        <v>0</v>
      </c>
      <c r="L25" s="14"/>
      <c r="M25" s="15">
        <f t="shared" si="275"/>
        <v>0</v>
      </c>
      <c r="N25" s="14"/>
      <c r="O25" s="15">
        <f t="shared" ref="O25" si="276">ROUND(N25*$B25, 0)</f>
        <v>0</v>
      </c>
      <c r="P25" s="14"/>
      <c r="Q25" s="15">
        <f t="shared" ref="Q25" si="277">ROUND(P25*$B25, 0)</f>
        <v>0</v>
      </c>
      <c r="R25" s="14"/>
      <c r="S25" s="15">
        <f t="shared" ref="S25" si="278">ROUND(R25*$B25, 0)</f>
        <v>0</v>
      </c>
      <c r="T25" s="14"/>
      <c r="U25" s="15">
        <f t="shared" ref="U25" si="279">ROUND(T25*$B25, 0)</f>
        <v>0</v>
      </c>
      <c r="V25" s="14"/>
      <c r="W25" s="15">
        <f t="shared" ref="W25" si="280">ROUND(V25*$B25, 0)</f>
        <v>0</v>
      </c>
      <c r="X25" s="14"/>
      <c r="Y25" s="15">
        <f t="shared" ref="Y25" si="281">ROUND(X25*$B25, 0)</f>
        <v>0</v>
      </c>
      <c r="Z25" s="14"/>
      <c r="AA25" s="15">
        <f t="shared" ref="AA25" si="282">ROUND(Z25*$B25, 0)</f>
        <v>0</v>
      </c>
      <c r="AB25" s="14"/>
      <c r="AC25" s="15">
        <f t="shared" ref="AC25" si="283">ROUND(AB25*$B25, 0)</f>
        <v>0</v>
      </c>
      <c r="AD25" s="14"/>
      <c r="AE25" s="15">
        <f t="shared" ref="AE25" si="284">ROUND(AD25*$B25, 0)</f>
        <v>0</v>
      </c>
      <c r="AF25" s="14"/>
      <c r="AG25" s="15">
        <f t="shared" ref="AG25" si="285">ROUND(AF25*$B25, 0)</f>
        <v>0</v>
      </c>
      <c r="AH25" s="14"/>
      <c r="AI25" s="15">
        <f t="shared" ref="AI25" si="286">ROUND(AH25*$B25, 0)</f>
        <v>0</v>
      </c>
      <c r="AJ25" s="14"/>
      <c r="AK25" s="15">
        <f t="shared" ref="AK25" si="287">ROUND(AJ25*$B25, 0)</f>
        <v>0</v>
      </c>
      <c r="AL25" s="14"/>
      <c r="AM25" s="15">
        <f t="shared" ref="AM25" si="288">ROUND(AL25*$B25, 0)</f>
        <v>0</v>
      </c>
      <c r="AN25" s="14"/>
      <c r="AO25" s="15">
        <f t="shared" ref="AO25" si="289">ROUND(AN25*$B25, 0)</f>
        <v>0</v>
      </c>
      <c r="AP25" s="14"/>
      <c r="AQ25" s="15">
        <f t="shared" ref="AQ25" si="290">ROUND(AP25*$B25, 0)</f>
        <v>0</v>
      </c>
    </row>
    <row r="26" spans="1:43" x14ac:dyDescent="0.3">
      <c r="A26"/>
      <c r="B26" s="13"/>
      <c r="C26" s="20">
        <f t="shared" si="0"/>
        <v>0</v>
      </c>
      <c r="D26" s="14"/>
      <c r="E26" s="15">
        <f t="shared" si="1"/>
        <v>0</v>
      </c>
      <c r="F26" s="14"/>
      <c r="G26" s="15">
        <f t="shared" si="1"/>
        <v>0</v>
      </c>
      <c r="H26" s="14"/>
      <c r="I26" s="15">
        <f t="shared" ref="I26" si="291">ROUND(H26*$B26, 0)</f>
        <v>0</v>
      </c>
      <c r="J26" s="14"/>
      <c r="K26" s="15">
        <f t="shared" ref="K26:M26" si="292">ROUND(J26*$B26, 0)</f>
        <v>0</v>
      </c>
      <c r="L26" s="14"/>
      <c r="M26" s="15">
        <f t="shared" si="292"/>
        <v>0</v>
      </c>
      <c r="N26" s="14"/>
      <c r="O26" s="15">
        <f t="shared" ref="O26" si="293">ROUND(N26*$B26, 0)</f>
        <v>0</v>
      </c>
      <c r="P26" s="14"/>
      <c r="Q26" s="15">
        <f t="shared" ref="Q26" si="294">ROUND(P26*$B26, 0)</f>
        <v>0</v>
      </c>
      <c r="R26" s="14"/>
      <c r="S26" s="15">
        <f t="shared" ref="S26" si="295">ROUND(R26*$B26, 0)</f>
        <v>0</v>
      </c>
      <c r="T26" s="14"/>
      <c r="U26" s="15">
        <f t="shared" ref="U26" si="296">ROUND(T26*$B26, 0)</f>
        <v>0</v>
      </c>
      <c r="V26" s="14"/>
      <c r="W26" s="15">
        <f t="shared" ref="W26" si="297">ROUND(V26*$B26, 0)</f>
        <v>0</v>
      </c>
      <c r="X26" s="14"/>
      <c r="Y26" s="15">
        <f t="shared" ref="Y26" si="298">ROUND(X26*$B26, 0)</f>
        <v>0</v>
      </c>
      <c r="Z26" s="14"/>
      <c r="AA26" s="15">
        <f t="shared" ref="AA26" si="299">ROUND(Z26*$B26, 0)</f>
        <v>0</v>
      </c>
      <c r="AB26" s="14"/>
      <c r="AC26" s="15">
        <f t="shared" ref="AC26" si="300">ROUND(AB26*$B26, 0)</f>
        <v>0</v>
      </c>
      <c r="AD26" s="14"/>
      <c r="AE26" s="15">
        <f t="shared" ref="AE26" si="301">ROUND(AD26*$B26, 0)</f>
        <v>0</v>
      </c>
      <c r="AF26" s="14"/>
      <c r="AG26" s="15">
        <f t="shared" ref="AG26" si="302">ROUND(AF26*$B26, 0)</f>
        <v>0</v>
      </c>
      <c r="AH26" s="14"/>
      <c r="AI26" s="15">
        <f t="shared" ref="AI26" si="303">ROUND(AH26*$B26, 0)</f>
        <v>0</v>
      </c>
      <c r="AJ26" s="14"/>
      <c r="AK26" s="15">
        <f t="shared" ref="AK26" si="304">ROUND(AJ26*$B26, 0)</f>
        <v>0</v>
      </c>
      <c r="AL26" s="14"/>
      <c r="AM26" s="15">
        <f t="shared" ref="AM26" si="305">ROUND(AL26*$B26, 0)</f>
        <v>0</v>
      </c>
      <c r="AN26" s="14"/>
      <c r="AO26" s="15">
        <f t="shared" ref="AO26" si="306">ROUND(AN26*$B26, 0)</f>
        <v>0</v>
      </c>
      <c r="AP26" s="14"/>
      <c r="AQ26" s="15">
        <f t="shared" ref="AQ26" si="307">ROUND(AP26*$B26, 0)</f>
        <v>0</v>
      </c>
    </row>
    <row r="27" spans="1:43" x14ac:dyDescent="0.3">
      <c r="A27"/>
      <c r="B27" s="13"/>
      <c r="C27" s="20">
        <f t="shared" si="0"/>
        <v>0</v>
      </c>
      <c r="D27" s="14"/>
      <c r="E27" s="15">
        <f t="shared" si="1"/>
        <v>0</v>
      </c>
      <c r="F27" s="14"/>
      <c r="G27" s="15">
        <f t="shared" si="1"/>
        <v>0</v>
      </c>
      <c r="H27" s="14"/>
      <c r="I27" s="15">
        <f t="shared" ref="I27" si="308">ROUND(H27*$B27, 0)</f>
        <v>0</v>
      </c>
      <c r="J27" s="14"/>
      <c r="K27" s="15">
        <f t="shared" ref="K27:M27" si="309">ROUND(J27*$B27, 0)</f>
        <v>0</v>
      </c>
      <c r="L27" s="14"/>
      <c r="M27" s="15">
        <f t="shared" si="309"/>
        <v>0</v>
      </c>
      <c r="N27" s="14"/>
      <c r="O27" s="15">
        <f t="shared" ref="O27" si="310">ROUND(N27*$B27, 0)</f>
        <v>0</v>
      </c>
      <c r="P27" s="14"/>
      <c r="Q27" s="15">
        <f t="shared" ref="Q27" si="311">ROUND(P27*$B27, 0)</f>
        <v>0</v>
      </c>
      <c r="R27" s="14"/>
      <c r="S27" s="15">
        <f t="shared" ref="S27" si="312">ROUND(R27*$B27, 0)</f>
        <v>0</v>
      </c>
      <c r="T27" s="14"/>
      <c r="U27" s="15">
        <f t="shared" ref="U27" si="313">ROUND(T27*$B27, 0)</f>
        <v>0</v>
      </c>
      <c r="V27" s="14"/>
      <c r="W27" s="15">
        <f t="shared" ref="W27" si="314">ROUND(V27*$B27, 0)</f>
        <v>0</v>
      </c>
      <c r="X27" s="14"/>
      <c r="Y27" s="15">
        <f t="shared" ref="Y27" si="315">ROUND(X27*$B27, 0)</f>
        <v>0</v>
      </c>
      <c r="Z27" s="14"/>
      <c r="AA27" s="15">
        <f t="shared" ref="AA27" si="316">ROUND(Z27*$B27, 0)</f>
        <v>0</v>
      </c>
      <c r="AB27" s="14"/>
      <c r="AC27" s="15">
        <f t="shared" ref="AC27" si="317">ROUND(AB27*$B27, 0)</f>
        <v>0</v>
      </c>
      <c r="AD27" s="14"/>
      <c r="AE27" s="15">
        <f t="shared" ref="AE27" si="318">ROUND(AD27*$B27, 0)</f>
        <v>0</v>
      </c>
      <c r="AF27" s="14"/>
      <c r="AG27" s="15">
        <f t="shared" ref="AG27" si="319">ROUND(AF27*$B27, 0)</f>
        <v>0</v>
      </c>
      <c r="AH27" s="14"/>
      <c r="AI27" s="15">
        <f t="shared" ref="AI27" si="320">ROUND(AH27*$B27, 0)</f>
        <v>0</v>
      </c>
      <c r="AJ27" s="14"/>
      <c r="AK27" s="15">
        <f t="shared" ref="AK27" si="321">ROUND(AJ27*$B27, 0)</f>
        <v>0</v>
      </c>
      <c r="AL27" s="14"/>
      <c r="AM27" s="15">
        <f t="shared" ref="AM27" si="322">ROUND(AL27*$B27, 0)</f>
        <v>0</v>
      </c>
      <c r="AN27" s="14"/>
      <c r="AO27" s="15">
        <f t="shared" ref="AO27" si="323">ROUND(AN27*$B27, 0)</f>
        <v>0</v>
      </c>
      <c r="AP27" s="14"/>
      <c r="AQ27" s="15">
        <f t="shared" ref="AQ27" si="324">ROUND(AP27*$B27, 0)</f>
        <v>0</v>
      </c>
    </row>
    <row r="28" spans="1:43" x14ac:dyDescent="0.3">
      <c r="A28"/>
      <c r="B28" s="13"/>
      <c r="C28" s="20">
        <f t="shared" si="0"/>
        <v>0</v>
      </c>
      <c r="D28" s="14"/>
      <c r="E28" s="15">
        <f t="shared" si="1"/>
        <v>0</v>
      </c>
      <c r="F28" s="14"/>
      <c r="G28" s="15">
        <f t="shared" si="1"/>
        <v>0</v>
      </c>
      <c r="H28" s="14"/>
      <c r="I28" s="15">
        <f t="shared" ref="I28" si="325">ROUND(H28*$B28, 0)</f>
        <v>0</v>
      </c>
      <c r="J28" s="14"/>
      <c r="K28" s="15">
        <f t="shared" ref="K28:M28" si="326">ROUND(J28*$B28, 0)</f>
        <v>0</v>
      </c>
      <c r="L28" s="14"/>
      <c r="M28" s="15">
        <f t="shared" si="326"/>
        <v>0</v>
      </c>
      <c r="N28" s="14"/>
      <c r="O28" s="15">
        <f t="shared" ref="O28" si="327">ROUND(N28*$B28, 0)</f>
        <v>0</v>
      </c>
      <c r="P28" s="14"/>
      <c r="Q28" s="15">
        <f t="shared" ref="Q28" si="328">ROUND(P28*$B28, 0)</f>
        <v>0</v>
      </c>
      <c r="R28" s="14"/>
      <c r="S28" s="15">
        <f t="shared" ref="S28" si="329">ROUND(R28*$B28, 0)</f>
        <v>0</v>
      </c>
      <c r="T28" s="14"/>
      <c r="U28" s="15">
        <f t="shared" ref="U28" si="330">ROUND(T28*$B28, 0)</f>
        <v>0</v>
      </c>
      <c r="V28" s="14"/>
      <c r="W28" s="15">
        <f t="shared" ref="W28" si="331">ROUND(V28*$B28, 0)</f>
        <v>0</v>
      </c>
      <c r="X28" s="14"/>
      <c r="Y28" s="15">
        <f t="shared" ref="Y28" si="332">ROUND(X28*$B28, 0)</f>
        <v>0</v>
      </c>
      <c r="Z28" s="14"/>
      <c r="AA28" s="15">
        <f t="shared" ref="AA28" si="333">ROUND(Z28*$B28, 0)</f>
        <v>0</v>
      </c>
      <c r="AB28" s="14"/>
      <c r="AC28" s="15">
        <f t="shared" ref="AC28" si="334">ROUND(AB28*$B28, 0)</f>
        <v>0</v>
      </c>
      <c r="AD28" s="14"/>
      <c r="AE28" s="15">
        <f t="shared" ref="AE28" si="335">ROUND(AD28*$B28, 0)</f>
        <v>0</v>
      </c>
      <c r="AF28" s="14"/>
      <c r="AG28" s="15">
        <f t="shared" ref="AG28" si="336">ROUND(AF28*$B28, 0)</f>
        <v>0</v>
      </c>
      <c r="AH28" s="14"/>
      <c r="AI28" s="15">
        <f t="shared" ref="AI28" si="337">ROUND(AH28*$B28, 0)</f>
        <v>0</v>
      </c>
      <c r="AJ28" s="14"/>
      <c r="AK28" s="15">
        <f t="shared" ref="AK28" si="338">ROUND(AJ28*$B28, 0)</f>
        <v>0</v>
      </c>
      <c r="AL28" s="14"/>
      <c r="AM28" s="15">
        <f t="shared" ref="AM28" si="339">ROUND(AL28*$B28, 0)</f>
        <v>0</v>
      </c>
      <c r="AN28" s="14"/>
      <c r="AO28" s="15">
        <f t="shared" ref="AO28" si="340">ROUND(AN28*$B28, 0)</f>
        <v>0</v>
      </c>
      <c r="AP28" s="14"/>
      <c r="AQ28" s="15">
        <f t="shared" ref="AQ28" si="341">ROUND(AP28*$B28, 0)</f>
        <v>0</v>
      </c>
    </row>
    <row r="29" spans="1:43" x14ac:dyDescent="0.3">
      <c r="A29"/>
      <c r="B29" s="13"/>
      <c r="C29" s="20">
        <f t="shared" si="0"/>
        <v>0</v>
      </c>
      <c r="D29" s="14"/>
      <c r="E29" s="15">
        <f t="shared" si="1"/>
        <v>0</v>
      </c>
      <c r="F29" s="14"/>
      <c r="G29" s="15">
        <f t="shared" si="1"/>
        <v>0</v>
      </c>
      <c r="H29" s="14"/>
      <c r="I29" s="15">
        <f t="shared" ref="I29" si="342">ROUND(H29*$B29, 0)</f>
        <v>0</v>
      </c>
      <c r="J29" s="14"/>
      <c r="K29" s="15">
        <f t="shared" ref="K29:M29" si="343">ROUND(J29*$B29, 0)</f>
        <v>0</v>
      </c>
      <c r="L29" s="14"/>
      <c r="M29" s="15">
        <f t="shared" si="343"/>
        <v>0</v>
      </c>
      <c r="N29" s="14"/>
      <c r="O29" s="15">
        <f t="shared" ref="O29" si="344">ROUND(N29*$B29, 0)</f>
        <v>0</v>
      </c>
      <c r="P29" s="14"/>
      <c r="Q29" s="15">
        <f t="shared" ref="Q29" si="345">ROUND(P29*$B29, 0)</f>
        <v>0</v>
      </c>
      <c r="R29" s="14"/>
      <c r="S29" s="15">
        <f t="shared" ref="S29" si="346">ROUND(R29*$B29, 0)</f>
        <v>0</v>
      </c>
      <c r="T29" s="14"/>
      <c r="U29" s="15">
        <f t="shared" ref="U29" si="347">ROUND(T29*$B29, 0)</f>
        <v>0</v>
      </c>
      <c r="V29" s="14"/>
      <c r="W29" s="15">
        <f t="shared" ref="W29" si="348">ROUND(V29*$B29, 0)</f>
        <v>0</v>
      </c>
      <c r="X29" s="14"/>
      <c r="Y29" s="15">
        <f t="shared" ref="Y29" si="349">ROUND(X29*$B29, 0)</f>
        <v>0</v>
      </c>
      <c r="Z29" s="14"/>
      <c r="AA29" s="15">
        <f t="shared" ref="AA29" si="350">ROUND(Z29*$B29, 0)</f>
        <v>0</v>
      </c>
      <c r="AB29" s="14"/>
      <c r="AC29" s="15">
        <f t="shared" ref="AC29" si="351">ROUND(AB29*$B29, 0)</f>
        <v>0</v>
      </c>
      <c r="AD29" s="14"/>
      <c r="AE29" s="15">
        <f t="shared" ref="AE29" si="352">ROUND(AD29*$B29, 0)</f>
        <v>0</v>
      </c>
      <c r="AF29" s="14"/>
      <c r="AG29" s="15">
        <f t="shared" ref="AG29" si="353">ROUND(AF29*$B29, 0)</f>
        <v>0</v>
      </c>
      <c r="AH29" s="14"/>
      <c r="AI29" s="15">
        <f t="shared" ref="AI29" si="354">ROUND(AH29*$B29, 0)</f>
        <v>0</v>
      </c>
      <c r="AJ29" s="14"/>
      <c r="AK29" s="15">
        <f t="shared" ref="AK29" si="355">ROUND(AJ29*$B29, 0)</f>
        <v>0</v>
      </c>
      <c r="AL29" s="14"/>
      <c r="AM29" s="15">
        <f t="shared" ref="AM29" si="356">ROUND(AL29*$B29, 0)</f>
        <v>0</v>
      </c>
      <c r="AN29" s="14"/>
      <c r="AO29" s="15">
        <f t="shared" ref="AO29" si="357">ROUND(AN29*$B29, 0)</f>
        <v>0</v>
      </c>
      <c r="AP29" s="14"/>
      <c r="AQ29" s="15">
        <f t="shared" ref="AQ29" si="358">ROUND(AP29*$B29, 0)</f>
        <v>0</v>
      </c>
    </row>
    <row r="30" spans="1:43" x14ac:dyDescent="0.3">
      <c r="A30"/>
      <c r="B30" s="13"/>
      <c r="C30" s="20">
        <f t="shared" si="0"/>
        <v>0</v>
      </c>
      <c r="D30" s="14"/>
      <c r="E30" s="15">
        <f t="shared" si="1"/>
        <v>0</v>
      </c>
      <c r="F30" s="14"/>
      <c r="G30" s="15">
        <f t="shared" si="1"/>
        <v>0</v>
      </c>
      <c r="H30" s="14"/>
      <c r="I30" s="15">
        <f t="shared" ref="I30" si="359">ROUND(H30*$B30, 0)</f>
        <v>0</v>
      </c>
      <c r="J30" s="14"/>
      <c r="K30" s="15">
        <f t="shared" ref="K30:M30" si="360">ROUND(J30*$B30, 0)</f>
        <v>0</v>
      </c>
      <c r="L30" s="14"/>
      <c r="M30" s="15">
        <f t="shared" si="360"/>
        <v>0</v>
      </c>
      <c r="N30" s="14"/>
      <c r="O30" s="15">
        <f t="shared" ref="O30" si="361">ROUND(N30*$B30, 0)</f>
        <v>0</v>
      </c>
      <c r="P30" s="14"/>
      <c r="Q30" s="15">
        <f t="shared" ref="Q30" si="362">ROUND(P30*$B30, 0)</f>
        <v>0</v>
      </c>
      <c r="R30" s="14"/>
      <c r="S30" s="15">
        <f t="shared" ref="S30" si="363">ROUND(R30*$B30, 0)</f>
        <v>0</v>
      </c>
      <c r="T30" s="14"/>
      <c r="U30" s="15">
        <f t="shared" ref="U30" si="364">ROUND(T30*$B30, 0)</f>
        <v>0</v>
      </c>
      <c r="V30" s="14"/>
      <c r="W30" s="15">
        <f t="shared" ref="W30" si="365">ROUND(V30*$B30, 0)</f>
        <v>0</v>
      </c>
      <c r="X30" s="14"/>
      <c r="Y30" s="15">
        <f t="shared" ref="Y30" si="366">ROUND(X30*$B30, 0)</f>
        <v>0</v>
      </c>
      <c r="Z30" s="14"/>
      <c r="AA30" s="15">
        <f t="shared" ref="AA30" si="367">ROUND(Z30*$B30, 0)</f>
        <v>0</v>
      </c>
      <c r="AB30" s="14"/>
      <c r="AC30" s="15">
        <f t="shared" ref="AC30" si="368">ROUND(AB30*$B30, 0)</f>
        <v>0</v>
      </c>
      <c r="AD30" s="14"/>
      <c r="AE30" s="15">
        <f t="shared" ref="AE30" si="369">ROUND(AD30*$B30, 0)</f>
        <v>0</v>
      </c>
      <c r="AF30" s="14"/>
      <c r="AG30" s="15">
        <f t="shared" ref="AG30" si="370">ROUND(AF30*$B30, 0)</f>
        <v>0</v>
      </c>
      <c r="AH30" s="14"/>
      <c r="AI30" s="15">
        <f t="shared" ref="AI30" si="371">ROUND(AH30*$B30, 0)</f>
        <v>0</v>
      </c>
      <c r="AJ30" s="14"/>
      <c r="AK30" s="15">
        <f t="shared" ref="AK30" si="372">ROUND(AJ30*$B30, 0)</f>
        <v>0</v>
      </c>
      <c r="AL30" s="14"/>
      <c r="AM30" s="15">
        <f t="shared" ref="AM30" si="373">ROUND(AL30*$B30, 0)</f>
        <v>0</v>
      </c>
      <c r="AN30" s="14"/>
      <c r="AO30" s="15">
        <f t="shared" ref="AO30" si="374">ROUND(AN30*$B30, 0)</f>
        <v>0</v>
      </c>
      <c r="AP30" s="14"/>
      <c r="AQ30" s="15">
        <f t="shared" ref="AQ30" si="375">ROUND(AP30*$B30, 0)</f>
        <v>0</v>
      </c>
    </row>
    <row r="31" spans="1:43" ht="45.75" customHeight="1" x14ac:dyDescent="0.3">
      <c r="D31" s="21" t="str">
        <f>D3&amp;" "&amp;"Total Low Income Students"</f>
        <v>MNO Private School Total Low Income Students</v>
      </c>
      <c r="E31" s="16">
        <f>SUM(E6:E30)</f>
        <v>12</v>
      </c>
      <c r="F31" s="21" t="str">
        <f>F3&amp;" "&amp;"Total Low Income Students"</f>
        <v>PQR Private School Total Low Income Students</v>
      </c>
      <c r="G31" s="16">
        <f>SUM(G6:G30)</f>
        <v>7</v>
      </c>
      <c r="H31" s="21" t="str">
        <f>H3&amp;" "&amp;"Total Low Income Students"</f>
        <v>STU Private School Total Low Income Students</v>
      </c>
      <c r="I31" s="16">
        <f>SUM(I6:I30)</f>
        <v>6</v>
      </c>
      <c r="J31" s="21" t="str">
        <f>J3&amp;" "&amp;"Total Low Income Students"</f>
        <v xml:space="preserve"> Total Low Income Students</v>
      </c>
      <c r="K31" s="16">
        <f>SUM(K6:K30)</f>
        <v>0</v>
      </c>
      <c r="L31" s="21" t="str">
        <f>L3&amp;" "&amp;"Total Low Income Students"</f>
        <v xml:space="preserve"> Total Low Income Students</v>
      </c>
      <c r="M31" s="16">
        <f>SUM(M6:M30)</f>
        <v>0</v>
      </c>
      <c r="N31" s="21" t="str">
        <f>N3&amp;" "&amp;"Total Low Income Students"</f>
        <v xml:space="preserve"> Total Low Income Students</v>
      </c>
      <c r="O31" s="16">
        <f>SUM(O6:O30)</f>
        <v>0</v>
      </c>
      <c r="P31" s="21" t="str">
        <f>P3&amp;" "&amp;"Total Low Income Students"</f>
        <v xml:space="preserve"> Total Low Income Students</v>
      </c>
      <c r="Q31" s="16">
        <f>SUM(Q6:Q30)</f>
        <v>0</v>
      </c>
      <c r="R31" s="21" t="str">
        <f>R3&amp;" "&amp;"Total Low Income Students"</f>
        <v xml:space="preserve"> Total Low Income Students</v>
      </c>
      <c r="S31" s="16">
        <f>SUM(S6:S30)</f>
        <v>0</v>
      </c>
      <c r="T31" s="21" t="str">
        <f>T3&amp;" "&amp;"Total Low Income Students"</f>
        <v xml:space="preserve"> Total Low Income Students</v>
      </c>
      <c r="U31" s="16">
        <f>SUM(U6:U30)</f>
        <v>0</v>
      </c>
      <c r="V31" s="21" t="str">
        <f>V3&amp;" "&amp;"Total Low Income Students"</f>
        <v xml:space="preserve"> Total Low Income Students</v>
      </c>
      <c r="W31" s="16">
        <f>SUM(W6:W30)</f>
        <v>0</v>
      </c>
      <c r="X31" s="21" t="str">
        <f>X3&amp;" "&amp;"Total Low Income Students"</f>
        <v xml:space="preserve"> Total Low Income Students</v>
      </c>
      <c r="Y31" s="16">
        <f>SUM(Y6:Y30)</f>
        <v>0</v>
      </c>
      <c r="Z31" s="21" t="str">
        <f>Z3&amp;" "&amp;"Total Low Income Students"</f>
        <v xml:space="preserve"> Total Low Income Students</v>
      </c>
      <c r="AA31" s="16">
        <f>SUM(AA6:AA30)</f>
        <v>0</v>
      </c>
      <c r="AB31" s="21" t="str">
        <f>AB3&amp;" "&amp;"Total Low Income Students"</f>
        <v xml:space="preserve"> Total Low Income Students</v>
      </c>
      <c r="AC31" s="16">
        <f>SUM(AC6:AC30)</f>
        <v>0</v>
      </c>
      <c r="AD31" s="21" t="str">
        <f>AD3&amp;" "&amp;"Total Low Income Students"</f>
        <v xml:space="preserve"> Total Low Income Students</v>
      </c>
      <c r="AE31" s="16">
        <f>SUM(AE6:AE30)</f>
        <v>0</v>
      </c>
      <c r="AF31" s="21" t="str">
        <f>AF3&amp;" "&amp;"Total Low Income Students"</f>
        <v xml:space="preserve"> Total Low Income Students</v>
      </c>
      <c r="AG31" s="16">
        <f>SUM(AG6:AG30)</f>
        <v>0</v>
      </c>
      <c r="AH31" s="21" t="str">
        <f>AH3&amp;" "&amp;"Total Low Income Students"</f>
        <v xml:space="preserve"> Total Low Income Students</v>
      </c>
      <c r="AI31" s="16">
        <f>SUM(AI6:AI30)</f>
        <v>0</v>
      </c>
      <c r="AJ31" s="21" t="str">
        <f>AJ3&amp;" "&amp;"Total Low Income Students"</f>
        <v xml:space="preserve"> Total Low Income Students</v>
      </c>
      <c r="AK31" s="16">
        <f>SUM(AK6:AK30)</f>
        <v>0</v>
      </c>
      <c r="AL31" s="21" t="str">
        <f>AL3&amp;" "&amp;"Total Low Income Students"</f>
        <v xml:space="preserve"> Total Low Income Students</v>
      </c>
      <c r="AM31" s="16">
        <f>SUM(AM6:AM30)</f>
        <v>0</v>
      </c>
      <c r="AN31" s="21" t="str">
        <f>AN3&amp;" "&amp;"Total Low Income Students"</f>
        <v xml:space="preserve"> Total Low Income Students</v>
      </c>
      <c r="AO31" s="16">
        <f>SUM(AO6:AO30)</f>
        <v>0</v>
      </c>
      <c r="AP31" s="21" t="str">
        <f>AP3&amp;" "&amp;"Total Low Income Students"</f>
        <v xml:space="preserve"> Total Low Income Students</v>
      </c>
      <c r="AQ31" s="16">
        <f>SUM(AQ6:AQ30)</f>
        <v>0</v>
      </c>
    </row>
    <row r="32" spans="1:43" s="33" customFormat="1" x14ac:dyDescent="0.3">
      <c r="C32" s="34"/>
      <c r="E32" s="35"/>
      <c r="G32" s="35"/>
      <c r="I32" s="35"/>
      <c r="J32" s="36"/>
      <c r="K32" s="37"/>
      <c r="L32" s="38"/>
      <c r="M32" s="37"/>
      <c r="N32" s="38"/>
      <c r="O32" s="37"/>
      <c r="P32" s="36"/>
      <c r="Q32" s="37"/>
      <c r="R32" s="38"/>
      <c r="S32" s="37"/>
      <c r="T32" s="38"/>
      <c r="U32" s="37"/>
      <c r="V32" s="36"/>
      <c r="W32" s="37"/>
      <c r="X32" s="38"/>
      <c r="Y32" s="37"/>
      <c r="Z32" s="38"/>
      <c r="AA32" s="37"/>
      <c r="AB32" s="38"/>
      <c r="AC32" s="37"/>
      <c r="AD32" s="38"/>
      <c r="AE32" s="37"/>
      <c r="AF32" s="36"/>
      <c r="AG32" s="37"/>
      <c r="AH32" s="38"/>
      <c r="AI32" s="37"/>
      <c r="AJ32" s="38"/>
      <c r="AK32" s="37"/>
      <c r="AL32" s="36"/>
      <c r="AM32" s="37"/>
      <c r="AN32" s="38"/>
      <c r="AO32" s="37"/>
      <c r="AP32" s="38"/>
      <c r="AQ32" s="37"/>
    </row>
    <row r="33" spans="1:43" ht="44.25" customHeight="1" x14ac:dyDescent="0.3">
      <c r="A33" s="62" t="s">
        <v>9</v>
      </c>
      <c r="B33" s="63"/>
      <c r="C33" s="26">
        <v>576</v>
      </c>
      <c r="D33" s="24" t="str">
        <f>D3&amp;" "&amp;"Allocation"</f>
        <v>MNO Private School Allocation</v>
      </c>
      <c r="E33" s="19">
        <f>(E31/$C$34)*$C$42</f>
        <v>12104.645590682196</v>
      </c>
      <c r="F33" s="24" t="str">
        <f>F3&amp;" "&amp;"Allocation"</f>
        <v>PQR Private School Allocation</v>
      </c>
      <c r="G33" s="19">
        <f>(G31/$C$34)*$C$42</f>
        <v>7061.0432612312816</v>
      </c>
      <c r="H33" s="24" t="str">
        <f>H3&amp;" "&amp;"Allocation"</f>
        <v>STU Private School Allocation</v>
      </c>
      <c r="I33" s="19">
        <f>(I31/$C$34)*$C$42</f>
        <v>6052.3227953410978</v>
      </c>
      <c r="J33" s="24" t="str">
        <f>J3&amp;" "&amp;"Allocation"</f>
        <v xml:space="preserve"> Allocation</v>
      </c>
      <c r="K33" s="19">
        <f>(K31/$C$34)*$C$42</f>
        <v>0</v>
      </c>
      <c r="L33" s="24" t="str">
        <f>L3&amp;" "&amp;"Allocation"</f>
        <v xml:space="preserve"> Allocation</v>
      </c>
      <c r="M33" s="19">
        <f>(M31/$C$34)*$C$42</f>
        <v>0</v>
      </c>
      <c r="N33" s="24" t="str">
        <f>N3&amp;" "&amp;"Allocation"</f>
        <v xml:space="preserve"> Allocation</v>
      </c>
      <c r="O33" s="19">
        <f>(O31/$C$34)*$C$42</f>
        <v>0</v>
      </c>
      <c r="P33" s="24" t="str">
        <f>P3&amp;" "&amp;"Allocation"</f>
        <v xml:space="preserve"> Allocation</v>
      </c>
      <c r="Q33" s="19">
        <f>(Q31/$C$34)*$C$42</f>
        <v>0</v>
      </c>
      <c r="R33" s="24" t="str">
        <f>R3&amp;" "&amp;"Allocation"</f>
        <v xml:space="preserve"> Allocation</v>
      </c>
      <c r="S33" s="19">
        <f>(S31/$C$34)*$C$42</f>
        <v>0</v>
      </c>
      <c r="T33" s="24" t="str">
        <f>T3&amp;" "&amp;"Allocation"</f>
        <v xml:space="preserve"> Allocation</v>
      </c>
      <c r="U33" s="19">
        <f>(U31/$C$34)*$C$42</f>
        <v>0</v>
      </c>
      <c r="V33" s="24" t="str">
        <f>V3&amp;" "&amp;"Allocation"</f>
        <v xml:space="preserve"> Allocation</v>
      </c>
      <c r="W33" s="19">
        <f>(W31/$C$34)*$C$42</f>
        <v>0</v>
      </c>
      <c r="X33" s="24" t="str">
        <f>X3&amp;" "&amp;"Allocation"</f>
        <v xml:space="preserve"> Allocation</v>
      </c>
      <c r="Y33" s="19">
        <f>(Y31/$C$34)*$C$42</f>
        <v>0</v>
      </c>
      <c r="Z33" s="24" t="str">
        <f>Z3&amp;" "&amp;"Allocation"</f>
        <v xml:space="preserve"> Allocation</v>
      </c>
      <c r="AA33" s="19">
        <f>(AA31/$C$34)*$C$42</f>
        <v>0</v>
      </c>
      <c r="AB33" s="24" t="str">
        <f>AB3&amp;" "&amp;"Allocation"</f>
        <v xml:space="preserve"> Allocation</v>
      </c>
      <c r="AC33" s="19">
        <f>(AC31/$C$34)*$C$42</f>
        <v>0</v>
      </c>
      <c r="AD33" s="24" t="str">
        <f>AD3&amp;" "&amp;"Allocation"</f>
        <v xml:space="preserve"> Allocation</v>
      </c>
      <c r="AE33" s="19">
        <f>(AE31/$C$34)*$C$42</f>
        <v>0</v>
      </c>
      <c r="AF33" s="24" t="str">
        <f>AF3&amp;" "&amp;"Allocation"</f>
        <v xml:space="preserve"> Allocation</v>
      </c>
      <c r="AG33" s="19">
        <f>(AG31/$C$34)*$C$42</f>
        <v>0</v>
      </c>
      <c r="AH33" s="24" t="str">
        <f>AH3&amp;" "&amp;"Allocation"</f>
        <v xml:space="preserve"> Allocation</v>
      </c>
      <c r="AI33" s="19">
        <f>(AI31/$C$34)*$C$42</f>
        <v>0</v>
      </c>
      <c r="AJ33" s="24" t="str">
        <f>AJ3&amp;" "&amp;"Allocation"</f>
        <v xml:space="preserve"> Allocation</v>
      </c>
      <c r="AK33" s="19">
        <f>(AK31/$C$34)*$C$42</f>
        <v>0</v>
      </c>
      <c r="AL33" s="24" t="str">
        <f>AL3&amp;" "&amp;"Allocation"</f>
        <v xml:space="preserve"> Allocation</v>
      </c>
      <c r="AM33" s="19">
        <f>(AM31/$C$34)*$C$42</f>
        <v>0</v>
      </c>
      <c r="AN33" s="24" t="str">
        <f>AN3&amp;" "&amp;"Allocation"</f>
        <v xml:space="preserve"> Allocation</v>
      </c>
      <c r="AO33" s="19">
        <f>(AO31/$C$34)*$C$42</f>
        <v>0</v>
      </c>
      <c r="AP33" s="24" t="str">
        <f>AP3&amp;" "&amp;"Allocation"</f>
        <v xml:space="preserve"> Allocation</v>
      </c>
      <c r="AQ33" s="19">
        <f>(AQ31/$C$34)*$C$42</f>
        <v>0</v>
      </c>
    </row>
    <row r="34" spans="1:43" ht="45.75" customHeight="1" x14ac:dyDescent="0.3">
      <c r="A34" s="62" t="s">
        <v>10</v>
      </c>
      <c r="B34" s="63"/>
      <c r="C34" s="30">
        <f>SUM(E31,G31,I31,K31,M31,O31,Q31,S31,U31,W31,Y31,AA31,AC31,AE31,AG31,AI31,AK31,AM31,AO31,AQ31)</f>
        <v>25</v>
      </c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ht="15.6" x14ac:dyDescent="0.3">
      <c r="A35" s="53" t="s">
        <v>11</v>
      </c>
      <c r="B35" s="54"/>
      <c r="C35" s="27">
        <v>654321</v>
      </c>
      <c r="D35" s="57" t="s">
        <v>12</v>
      </c>
      <c r="E35" s="58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</row>
    <row r="36" spans="1:43" ht="16.5" customHeight="1" x14ac:dyDescent="0.3">
      <c r="A36" s="53" t="s">
        <v>13</v>
      </c>
      <c r="B36" s="54"/>
      <c r="C36" s="27"/>
      <c r="D36" s="57" t="s">
        <v>12</v>
      </c>
      <c r="E36" s="58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</row>
    <row r="37" spans="1:43" ht="15.6" x14ac:dyDescent="0.3">
      <c r="A37" s="53" t="s">
        <v>14</v>
      </c>
      <c r="B37" s="54"/>
      <c r="C37" s="27">
        <v>2000</v>
      </c>
      <c r="D37" s="57" t="s">
        <v>15</v>
      </c>
      <c r="E37" s="58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</row>
    <row r="38" spans="1:43" ht="15.6" x14ac:dyDescent="0.3">
      <c r="A38" s="53" t="s">
        <v>16</v>
      </c>
      <c r="B38" s="54"/>
      <c r="C38" s="27"/>
      <c r="D38" s="57" t="s">
        <v>15</v>
      </c>
      <c r="E38" s="58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</row>
    <row r="39" spans="1:43" ht="30.75" hidden="1" customHeight="1" x14ac:dyDescent="0.3">
      <c r="A39" s="53" t="s">
        <v>17</v>
      </c>
      <c r="B39" s="54"/>
      <c r="C39" s="28">
        <f>C35+C36</f>
        <v>654321</v>
      </c>
      <c r="D39" s="1"/>
      <c r="E39" s="1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</row>
    <row r="40" spans="1:43" ht="15.6" x14ac:dyDescent="0.3">
      <c r="A40" s="55"/>
      <c r="B40" s="56"/>
      <c r="C40" s="29"/>
      <c r="D40" s="1"/>
      <c r="E40" s="1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</row>
    <row r="41" spans="1:43" ht="15.6" x14ac:dyDescent="0.3">
      <c r="A41" s="53" t="s">
        <v>18</v>
      </c>
      <c r="B41" s="54"/>
      <c r="C41" s="28">
        <f>(C34/(C33+C34))*C39</f>
        <v>27218.011647254574</v>
      </c>
      <c r="D41" s="1"/>
      <c r="E41" s="1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</row>
    <row r="42" spans="1:43" ht="15.6" x14ac:dyDescent="0.3">
      <c r="A42" s="53" t="s">
        <v>19</v>
      </c>
      <c r="B42" s="54"/>
      <c r="C42" s="28">
        <f>C41-C37-C38</f>
        <v>25218.011647254574</v>
      </c>
      <c r="D42" s="1"/>
      <c r="E42" s="1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</row>
    <row r="43" spans="1:43" x14ac:dyDescent="0.3">
      <c r="D43" s="1"/>
      <c r="E43" s="1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</row>
    <row r="44" spans="1:43" x14ac:dyDescent="0.3">
      <c r="D44" s="1"/>
      <c r="E44" s="1"/>
    </row>
    <row r="45" spans="1:43" x14ac:dyDescent="0.3">
      <c r="D45" s="1"/>
      <c r="E45" s="1"/>
    </row>
    <row r="46" spans="1:43" x14ac:dyDescent="0.3">
      <c r="D46" s="1"/>
      <c r="E46" s="1"/>
    </row>
    <row r="47" spans="1:43" x14ac:dyDescent="0.3">
      <c r="D47" s="1"/>
      <c r="E47" s="1"/>
    </row>
    <row r="48" spans="1:43" x14ac:dyDescent="0.3">
      <c r="D48" s="1"/>
      <c r="E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</sheetData>
  <sheetProtection sheet="1" objects="1" scenarios="1"/>
  <protectedRanges>
    <protectedRange sqref="D3 F3 H3 J3 L3 N3 P3 R3 T3 V3 X3 Z3 AB3 AD3 AF3 AH3 AJ3 AL3 AN3 AP3" name="Private School Names"/>
    <protectedRange sqref="A6:B30" name="Title I School Names and Poverty Rates"/>
    <protectedRange sqref="D6:D30 F6:F30 H6:H30 J6:J30 L6:L30 N6:N30 P6:P30 R6:R30 T6:T30 V6:V30 X6:X30 Z6:Z30 AB6:AB30 AD6:AD30 AF6:AF30 AH6:AH30 AJ6:AJ30 AL6:AL30 AN6:AN30 AP6:AP30" name="PrivSchool Students in Zone"/>
    <protectedRange sqref="C33 C35:C38" name="Division Info"/>
  </protectedRanges>
  <mergeCells count="17">
    <mergeCell ref="A2:B2"/>
    <mergeCell ref="A3:B3"/>
    <mergeCell ref="A1:B1"/>
    <mergeCell ref="A33:B33"/>
    <mergeCell ref="A34:B34"/>
    <mergeCell ref="A42:B42"/>
    <mergeCell ref="D35:E35"/>
    <mergeCell ref="A36:B36"/>
    <mergeCell ref="D36:E36"/>
    <mergeCell ref="A38:B38"/>
    <mergeCell ref="A37:B37"/>
    <mergeCell ref="A35:B35"/>
    <mergeCell ref="A39:B39"/>
    <mergeCell ref="A41:B41"/>
    <mergeCell ref="A40:B40"/>
    <mergeCell ref="D38:E38"/>
    <mergeCell ref="D37:E37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3d3bc9-a0f0-427a-8cf3-846f59e711d1">
      <Terms xmlns="http://schemas.microsoft.com/office/infopath/2007/PartnerControls"/>
    </lcf76f155ced4ddcb4097134ff3c332f>
    <TaxCatchAll xmlns="f4f4f62e-a1d3-4567-aec4-f395a636e7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C0E6D1FB3CA2479D7CE57DD8132F41" ma:contentTypeVersion="12" ma:contentTypeDescription="Create a new document." ma:contentTypeScope="" ma:versionID="2ec9452252b7dbae66350a5d169b429e">
  <xsd:schema xmlns:xsd="http://www.w3.org/2001/XMLSchema" xmlns:xs="http://www.w3.org/2001/XMLSchema" xmlns:p="http://schemas.microsoft.com/office/2006/metadata/properties" xmlns:ns2="2f3d3bc9-a0f0-427a-8cf3-846f59e711d1" xmlns:ns3="f4f4f62e-a1d3-4567-aec4-f395a636e7f0" targetNamespace="http://schemas.microsoft.com/office/2006/metadata/properties" ma:root="true" ma:fieldsID="1535b3ff433b3641491af86c3fc0ac2e" ns2:_="" ns3:_="">
    <xsd:import namespace="2f3d3bc9-a0f0-427a-8cf3-846f59e711d1"/>
    <xsd:import namespace="f4f4f62e-a1d3-4567-aec4-f395a636e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d3bc9-a0f0-427a-8cf3-846f59e71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4f62e-a1d3-4567-aec4-f395a636e7f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2e51037-9413-4da1-bcfd-ffd79ec9e4bd}" ma:internalName="TaxCatchAll" ma:showField="CatchAllData" ma:web="f4f4f62e-a1d3-4567-aec4-f395a636e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0FE17-FC9B-4845-86AA-7E0493DCA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7BA87F-A509-4351-BCEE-DA1D1F02BC06}">
  <ds:schemaRefs>
    <ds:schemaRef ds:uri="http://schemas.microsoft.com/office/2006/metadata/properties"/>
    <ds:schemaRef ds:uri="http://schemas.microsoft.com/office/infopath/2007/PartnerControls"/>
    <ds:schemaRef ds:uri="2f3d3bc9-a0f0-427a-8cf3-846f59e711d1"/>
    <ds:schemaRef ds:uri="f4f4f62e-a1d3-4567-aec4-f395a636e7f0"/>
  </ds:schemaRefs>
</ds:datastoreItem>
</file>

<file path=customXml/itemProps3.xml><?xml version="1.0" encoding="utf-8"?>
<ds:datastoreItem xmlns:ds="http://schemas.openxmlformats.org/officeDocument/2006/customXml" ds:itemID="{627685B7-0B72-49E9-BBD7-4D1BE9EEFC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Proportionate Share Calculator</vt:lpstr>
      <vt:lpstr>Directions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Frierson, Tiffany (DOE)</dc:creator>
  <cp:keywords/>
  <dc:description/>
  <cp:lastModifiedBy>Frierson, Tiffany (DOE)</cp:lastModifiedBy>
  <cp:revision/>
  <dcterms:created xsi:type="dcterms:W3CDTF">2025-01-22T20:28:14Z</dcterms:created>
  <dcterms:modified xsi:type="dcterms:W3CDTF">2026-03-12T13:45:35Z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0x01010063C0E6D1FB3CA2479D7CE57DD8132F41</vt:lpwstr>
  </property>
  <property fmtid="{D5CDD505-2E9C-101B-9397-08002B2CF9AE}" pid="3" name="MediaServiceImageTags">
    <vt:lpwstr/>
  </property>
</Properties>
</file>